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AppData\Local\Microsoft\Windows\INetCache\Content.Outlook\2XNEZEA1\"/>
    </mc:Choice>
  </mc:AlternateContent>
  <bookViews>
    <workbookView xWindow="0" yWindow="0" windowWidth="28800" windowHeight="12300" tabRatio="226"/>
  </bookViews>
  <sheets>
    <sheet name="Φύλλο1" sheetId="1" r:id="rId1"/>
  </sheets>
  <definedNames>
    <definedName name="_xlnm.Print_Area" localSheetId="0">Φύλλο1!$A$1:$V$90</definedName>
    <definedName name="_xlnm.Print_Titles" localSheetId="0">Φύλλο1!$2:$7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8" i="1" l="1"/>
  <c r="R88" i="1"/>
  <c r="T88" i="1" l="1"/>
  <c r="T57" i="1"/>
  <c r="S14" i="1" l="1"/>
  <c r="R14" i="1"/>
  <c r="T14" i="1" s="1"/>
  <c r="S8" i="1"/>
  <c r="R8" i="1"/>
  <c r="T8" i="1" s="1"/>
  <c r="T20" i="1" l="1"/>
  <c r="S26" i="1"/>
  <c r="R26" i="1"/>
  <c r="T26" i="1" s="1"/>
  <c r="S38" i="1"/>
  <c r="R38" i="1"/>
  <c r="T38" i="1" l="1"/>
  <c r="S39" i="1"/>
  <c r="R39" i="1"/>
  <c r="T39" i="1" s="1"/>
  <c r="S45" i="1"/>
  <c r="R45" i="1"/>
  <c r="S51" i="1"/>
  <c r="R51" i="1"/>
  <c r="T51" i="1" l="1"/>
  <c r="T45" i="1"/>
  <c r="S58" i="1"/>
  <c r="R58" i="1"/>
  <c r="T58" i="1" s="1"/>
  <c r="S64" i="1"/>
  <c r="R64" i="1"/>
  <c r="T64" i="1" l="1"/>
  <c r="S70" i="1"/>
  <c r="R70" i="1"/>
  <c r="T70" i="1" s="1"/>
  <c r="S82" i="1"/>
  <c r="R82" i="1"/>
  <c r="S87" i="1"/>
  <c r="R87" i="1"/>
  <c r="R89" i="1"/>
  <c r="S89" i="1"/>
  <c r="S90" i="1"/>
  <c r="R90" i="1"/>
  <c r="T90" i="1" s="1"/>
  <c r="T89" i="1" l="1"/>
  <c r="T87" i="1"/>
  <c r="T82" i="1"/>
  <c r="R32" i="1"/>
  <c r="S32" i="1"/>
  <c r="T32" i="1" l="1"/>
  <c r="AA35" i="1"/>
  <c r="Z35" i="1"/>
</calcChain>
</file>

<file path=xl/comments1.xml><?xml version="1.0" encoding="utf-8"?>
<comments xmlns="http://schemas.openxmlformats.org/spreadsheetml/2006/main">
  <authors>
    <author>ELKE</author>
  </authors>
  <commentList>
    <comment ref="W26" authorId="0" shapeId="0">
      <text>
        <r>
          <rPr>
            <b/>
            <sz val="9"/>
            <color indexed="81"/>
            <rFont val="Tahoma"/>
            <family val="2"/>
            <charset val="161"/>
          </rPr>
          <t>ELKE:</t>
        </r>
        <r>
          <rPr>
            <sz val="9"/>
            <color indexed="81"/>
            <rFont val="Tahoma"/>
            <family val="2"/>
            <charset val="161"/>
          </rPr>
          <t xml:space="preserve">
32 ΑΤΟΜΑ -1 ΑΚΥΡΩΣΗ ΣΥΜΜΕΤΟΧΗΣ </t>
        </r>
      </text>
    </comment>
    <comment ref="W45" authorId="0" shapeId="0">
      <text>
        <r>
          <rPr>
            <b/>
            <sz val="9"/>
            <color indexed="81"/>
            <rFont val="Tahoma"/>
            <family val="2"/>
            <charset val="161"/>
          </rPr>
          <t>ELKE:</t>
        </r>
        <r>
          <rPr>
            <sz val="9"/>
            <color indexed="81"/>
            <rFont val="Tahoma"/>
            <family val="2"/>
            <charset val="161"/>
          </rPr>
          <t xml:space="preserve">
40 ΑΤΟΜΑ -1 ΔΙΑΓΡΑΦΗ</t>
        </r>
      </text>
    </comment>
  </commentList>
</comments>
</file>

<file path=xl/sharedStrings.xml><?xml version="1.0" encoding="utf-8"?>
<sst xmlns="http://schemas.openxmlformats.org/spreadsheetml/2006/main" count="122" uniqueCount="92">
  <si>
    <t>Α/Α</t>
  </si>
  <si>
    <t>ΤΙΤΛΟΣ ΠΜΣ</t>
  </si>
  <si>
    <t>ΤΜΗΜΑ</t>
  </si>
  <si>
    <t>ΥΠΕΥΘΥΝΟΣ</t>
  </si>
  <si>
    <t>ΕΞΟΔΑ</t>
  </si>
  <si>
    <t>ΥΨΟΣ ΔΙΔΑΚΤΡΩΝ</t>
  </si>
  <si>
    <t>ΑΡΙΘΜΟΣ ΔΙΔΑΣΚΟΝΤΩΝ</t>
  </si>
  <si>
    <t>Υποτροφίες</t>
  </si>
  <si>
    <t>Δαπάνες Δημοσιότητας, λοιπές λειτουργικές δαπάνες</t>
  </si>
  <si>
    <t>Αναλώσιμα</t>
  </si>
  <si>
    <t>ΕΣΟΔΑ</t>
  </si>
  <si>
    <t xml:space="preserve">Μετακινήσεις </t>
  </si>
  <si>
    <t>Αγορά Πάγιου Εξοπλισμού</t>
  </si>
  <si>
    <t>ΔΕΠ</t>
  </si>
  <si>
    <t>ΕΞΩΤΕΡΙΚΟΙ ΣΥΝΕΡΓΑΤΕΣ</t>
  </si>
  <si>
    <t>ΑΠΟΖΗΜΙΩΣΕΙΣ ΔΙΟΙΚΗΤΙΚΟΥ ΠΡΟΣΩΠΙΚΟΥ</t>
  </si>
  <si>
    <t>Αρχιτεκτονική και Αστικός Σχεδιασμός</t>
  </si>
  <si>
    <t>Αρχιτεκτόνων Μηχανικών</t>
  </si>
  <si>
    <t>Ιωάννης Αίσωπος</t>
  </si>
  <si>
    <t>ΕΤΟΣ</t>
  </si>
  <si>
    <t>ΠΟΣΟ</t>
  </si>
  <si>
    <t>ΣΥΝΟΛΟ ΕΞΟΔΩΝ</t>
  </si>
  <si>
    <t>Κρατήσεις ΕΛΚΕ 10%</t>
  </si>
  <si>
    <t>Δημόσια Υγεία</t>
  </si>
  <si>
    <t>Ιατρικής</t>
  </si>
  <si>
    <t>Διοίκηση Επιχειρήσεων Τροφίμων - MBA</t>
  </si>
  <si>
    <t>Διοίκησης Επιχειρήσεων Αγροτικών Προϊόντων και Τροφίμων</t>
  </si>
  <si>
    <t>Επιστήμες της Εκπαίδευσης - Master in Education</t>
  </si>
  <si>
    <t>Εφαρμοσμένη Οικονομική και Ανάλυση Δεδομένων</t>
  </si>
  <si>
    <t>Οικονομικών Επιστημών</t>
  </si>
  <si>
    <t>Γεώργιος Σταμέλος</t>
  </si>
  <si>
    <t>Πολιτική Ανώτατης Εκπαίδευσης: Θεωρία και Πράξη</t>
  </si>
  <si>
    <t>Φιλολογίας</t>
  </si>
  <si>
    <t>Χρήστος Παναγιωτακόπουλος</t>
  </si>
  <si>
    <t>Α': ΚΑΤΗΓΟΡΙΑ ΠΜΣ ΜΕ ΤΕΛΗ ΦΟΙΤΗΣΗΣ</t>
  </si>
  <si>
    <t>Παθήσεις Ρινός, Βάσης Κρανίου και Προσωπικής Χώρας</t>
  </si>
  <si>
    <t>Βασίλειος Δανιηλίδης</t>
  </si>
  <si>
    <t>Χημείας</t>
  </si>
  <si>
    <t>Δημήτριος Βύνιος</t>
  </si>
  <si>
    <t>Εφαρμοσμένη Βιοχημεία: Κλινική Χημεία, Βιοτεχνολογία, Αξιολόγηση Φαρμακευτικών Προϊόντων</t>
  </si>
  <si>
    <t>Διεπιστημονική Προσέγγιση της Επιστήμης, της Τεχνολογίας, της Μηχανικής και των Μαθηματικών - STEM στην Εκπαίδευση</t>
  </si>
  <si>
    <t>Φαρμακευτικής</t>
  </si>
  <si>
    <t>Κοσμητολογία-Παρασκευή και Αξιολόγηση Καλλυντικών Προϊόντων</t>
  </si>
  <si>
    <t>Σύγχρονες Προσεγγίσεις στα Κείμενα: Αναγνώσεις και Ερμηνείες</t>
  </si>
  <si>
    <t>Ευγενία Κολέζα</t>
  </si>
  <si>
    <t>Σοφία-Μαρία Χατζηαντωνίου</t>
  </si>
  <si>
    <t xml:space="preserve">ΑΠΟΖΗΜΙΩΣΕΙΣ </t>
  </si>
  <si>
    <r>
      <t xml:space="preserve">5.000 </t>
    </r>
    <r>
      <rPr>
        <sz val="12"/>
        <rFont val="Times New Roman"/>
        <family val="1"/>
        <charset val="161"/>
      </rPr>
      <t>€</t>
    </r>
    <r>
      <rPr>
        <sz val="12"/>
        <rFont val="Cf Garamond"/>
        <charset val="161"/>
      </rPr>
      <t xml:space="preserve"> / φοιτητή</t>
    </r>
  </si>
  <si>
    <r>
      <t xml:space="preserve">2.700 </t>
    </r>
    <r>
      <rPr>
        <sz val="12"/>
        <rFont val="Times New Roman"/>
        <family val="1"/>
        <charset val="161"/>
      </rPr>
      <t>€</t>
    </r>
    <r>
      <rPr>
        <sz val="12"/>
        <rFont val="Cf Garamond"/>
        <charset val="161"/>
      </rPr>
      <t xml:space="preserve"> / φοιτητή</t>
    </r>
  </si>
  <si>
    <r>
      <t xml:space="preserve">2.000 </t>
    </r>
    <r>
      <rPr>
        <sz val="12"/>
        <rFont val="Times New Roman"/>
        <family val="1"/>
        <charset val="161"/>
      </rPr>
      <t>€</t>
    </r>
    <r>
      <rPr>
        <sz val="12"/>
        <rFont val="Cf Garamond"/>
        <charset val="161"/>
      </rPr>
      <t xml:space="preserve"> / φοιτητή</t>
    </r>
  </si>
  <si>
    <r>
      <t xml:space="preserve">3.000 </t>
    </r>
    <r>
      <rPr>
        <sz val="12"/>
        <rFont val="Times New Roman"/>
        <family val="1"/>
        <charset val="161"/>
      </rPr>
      <t>€</t>
    </r>
    <r>
      <rPr>
        <sz val="12"/>
        <rFont val="Cf Garamond"/>
        <charset val="161"/>
      </rPr>
      <t xml:space="preserve"> / φοιτητή</t>
    </r>
  </si>
  <si>
    <r>
      <t xml:space="preserve">1.500 </t>
    </r>
    <r>
      <rPr>
        <sz val="12"/>
        <rFont val="Times New Roman"/>
        <family val="1"/>
        <charset val="161"/>
      </rPr>
      <t>€</t>
    </r>
    <r>
      <rPr>
        <sz val="12"/>
        <rFont val="Cf Garamond"/>
        <charset val="161"/>
      </rPr>
      <t xml:space="preserve"> / φοιτητή</t>
    </r>
  </si>
  <si>
    <r>
      <t xml:space="preserve">1.800 </t>
    </r>
    <r>
      <rPr>
        <sz val="12"/>
        <rFont val="Times New Roman"/>
        <family val="1"/>
        <charset val="161"/>
      </rPr>
      <t>€</t>
    </r>
    <r>
      <rPr>
        <sz val="12"/>
        <rFont val="Cf Garamond"/>
        <charset val="161"/>
      </rPr>
      <t xml:space="preserve"> / φοιτητή</t>
    </r>
  </si>
  <si>
    <t>ΑΜΟΙΒΕΣ ΔΙΔΑΣΚΑΛΙΑΣ ΠΡΟΣΩΠΙΚΟΥ ΠΑΡ. 5, ΑΡΘΡΟΥ 36 ΤΟΥ Ν. 4485/17</t>
  </si>
  <si>
    <t xml:space="preserve"> 3.300  € / φοιτητή </t>
  </si>
  <si>
    <t xml:space="preserve"> 1.800 € / φοιτητή </t>
  </si>
  <si>
    <t xml:space="preserve">1.500 € / φοιτητή </t>
  </si>
  <si>
    <t xml:space="preserve">3.250 € / φοιτητή </t>
  </si>
  <si>
    <t>Κρατήσεις Πανεπιστημίου Πατρών</t>
  </si>
  <si>
    <t>Εξατομικευμένη Ιατρική</t>
  </si>
  <si>
    <t xml:space="preserve"> 3.000  € / φοιτητή </t>
  </si>
  <si>
    <t>Τμήμα Επιστημών της Εκπαίδευσης και Κοινωνικής Εργασίας</t>
  </si>
  <si>
    <t xml:space="preserve">5.000 ΕΥΡΩ ? Τα δίδακτρα του ΠΜΣ ανέρχονται στο ποσό των 5.000 ευρώ. Ειδικά για το ακαδημαϊκό έτος 2020-2021 λόγω των διαφαινόμενων αρνητικών οικονομικών επιπτώσεων της υγειονομικής κρίσης, αποφασίστηκε η μείωση των διδάκτρων του Π.Μ.Σ. κατά 50%, στα 2.500 ευρώ, για όσους φοιτητές υποβάλουν πλήρη αίτηση έως και τη Δευτέρα 20 Ιουλίου 2020 και, εφόσον γίνουν δεκτοί, καταθέσουν την προκαταβολή των 500 ευρώ έως την Παρασκευή 31 Ιουλίου. Για όσους υποψήφιους υποβάλουν αίτηση από τις 21 Ιουλίου 2020 και έως την καταληκτική προθεσμία της 18 Σεπτεμβρίου 2020, το ύψος των διδάκτρων ανέρχεται στα 2.900 ευρώ. Η προκαταβολή των 500 ευρώ αντιπροσωπεύει διοικητικά έξοδα και δεν δύναται να επιστραφεί. </t>
  </si>
  <si>
    <t xml:space="preserve">ΑΠΟΛΟΓΙΣΜΟΣ ΠΜΣ - ΕΙΣΑΚΤΕΟΙ 2020-2021 </t>
  </si>
  <si>
    <t>Ψυχική υγεία παιδιών και εφήβων, εξαρτήσεις και νέες τεχνολογίες</t>
  </si>
  <si>
    <t>2.400 € / φοιτητή</t>
  </si>
  <si>
    <t>Θεραπευτική Άσκηση</t>
  </si>
  <si>
    <t>Φυσικοθεραπείας</t>
  </si>
  <si>
    <t xml:space="preserve"> 2.700  € / φοιτητή </t>
  </si>
  <si>
    <t>Διοικητικής Επιστήμης και Τεχνολογίας</t>
  </si>
  <si>
    <t>Διοίκηση Εκπαίδευσης</t>
  </si>
  <si>
    <t xml:space="preserve"> 3.400  € / φοιτητή </t>
  </si>
  <si>
    <t xml:space="preserve"> 3.500  € / φοιτητή </t>
  </si>
  <si>
    <t>Ψηφιακή Καινοτομία και Διοίκηση</t>
  </si>
  <si>
    <t>Επιστήμες Αποκατάστασης</t>
  </si>
  <si>
    <t xml:space="preserve"> 1.800  € / φοιτητή </t>
  </si>
  <si>
    <t>Απόστoλος Βανταράκης</t>
  </si>
  <si>
    <t>Προκόπιος Θεοδωρίδης</t>
  </si>
  <si>
    <t xml:space="preserve">  Κωνσταντίνος Κουνετάς</t>
  </si>
  <si>
    <t>Στέφανος Βασιλόπουλος</t>
  </si>
  <si>
    <t>Ηλίας Τσέπης</t>
  </si>
  <si>
    <t>Ιωάννης Μητρόπουλος</t>
  </si>
  <si>
    <t xml:space="preserve">  Σωτηρία Ήρα Αντωνοπούλου</t>
  </si>
  <si>
    <t>Λογοθεραπείας</t>
  </si>
  <si>
    <t xml:space="preserve"> Παναγιώτης  Κιέκκας</t>
  </si>
  <si>
    <t>Δημήτριος Καρδαμάκης</t>
  </si>
  <si>
    <t xml:space="preserve">ΦΚ </t>
  </si>
  <si>
    <t xml:space="preserve"> 1.500  € / φοιτητή </t>
  </si>
  <si>
    <t>Γεωργιάδου Αριστούλα</t>
  </si>
  <si>
    <t xml:space="preserve"> 2.400  € / φοιτητή </t>
  </si>
  <si>
    <t xml:space="preserve"> MANEDU Διοίκηση της Εκπαίδευσης </t>
  </si>
  <si>
    <t>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</si>
</sst>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0.00\ _€"/>
  </numFmts>
  <fonts count="19">
    <font>
      <sz val="11"/>
      <color theme="1"/>
      <name val="Calibri"/>
      <family val="2"/>
      <charset val="161"/>
      <scheme val="minor"/>
    </font>
    <font>
      <b/>
      <sz val="20"/>
      <name val="Cf Garamond"/>
      <charset val="161"/>
    </font>
    <font>
      <b/>
      <sz val="12"/>
      <name val="Cf Garamond"/>
      <charset val="161"/>
    </font>
    <font>
      <sz val="11"/>
      <name val="Calibri"/>
      <family val="2"/>
      <charset val="161"/>
      <scheme val="minor"/>
    </font>
    <font>
      <sz val="12"/>
      <name val="Cf Garamond"/>
      <charset val="161"/>
    </font>
    <font>
      <sz val="12"/>
      <name val="Times New Roman"/>
      <family val="1"/>
      <charset val="161"/>
    </font>
    <font>
      <b/>
      <sz val="11"/>
      <name val="Cf Garamond"/>
      <charset val="161"/>
    </font>
    <font>
      <b/>
      <sz val="11"/>
      <color theme="1"/>
      <name val="Cf Garamond"/>
      <charset val="161"/>
    </font>
    <font>
      <b/>
      <sz val="11"/>
      <color theme="6" tint="-0.499984740745262"/>
      <name val="Calibri"/>
      <family val="2"/>
      <charset val="161"/>
      <scheme val="minor"/>
    </font>
    <font>
      <b/>
      <sz val="12"/>
      <color theme="6" tint="-0.499984740745262"/>
      <name val="Cf Garamond"/>
      <charset val="161"/>
    </font>
    <font>
      <b/>
      <sz val="11"/>
      <name val="Gf "/>
      <charset val="161"/>
    </font>
    <font>
      <sz val="12"/>
      <name val="Gf"/>
      <charset val="161"/>
    </font>
    <font>
      <b/>
      <sz val="12"/>
      <name val="Gf"/>
      <charset val="161"/>
    </font>
    <font>
      <sz val="12"/>
      <color theme="1"/>
      <name val="Calibri"/>
      <family val="2"/>
      <charset val="161"/>
      <scheme val="minor"/>
    </font>
    <font>
      <b/>
      <sz val="11"/>
      <color theme="1"/>
      <name val="Calibri"/>
      <family val="2"/>
      <charset val="161"/>
      <scheme val="minor"/>
    </font>
    <font>
      <b/>
      <sz val="11"/>
      <name val="Calibri"/>
      <family val="2"/>
      <charset val="161"/>
      <scheme val="minor"/>
    </font>
    <font>
      <b/>
      <sz val="12"/>
      <color theme="1"/>
      <name val="Calibri"/>
      <family val="2"/>
      <charset val="161"/>
      <scheme val="minor"/>
    </font>
    <font>
      <sz val="9"/>
      <color indexed="81"/>
      <name val="Tahoma"/>
      <family val="2"/>
      <charset val="161"/>
    </font>
    <font>
      <b/>
      <sz val="9"/>
      <color indexed="81"/>
      <name val="Tahoma"/>
      <family val="2"/>
      <charset val="161"/>
    </font>
  </fonts>
  <fills count="2">
    <fill>
      <patternFill patternType="none"/>
    </fill>
    <fill>
      <patternFill patternType="gray125"/>
    </fill>
  </fills>
  <borders count="23">
    <border>
      <left/>
      <right/>
      <top/>
      <bottom/>
      <diagonal/>
    </border>
    <border>
      <left/>
      <right/>
      <top style="thin">
        <color auto="1"/>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thin">
        <color auto="1"/>
      </top>
      <bottom/>
      <diagonal/>
    </border>
    <border>
      <left/>
      <right/>
      <top style="medium">
        <color indexed="64"/>
      </top>
      <bottom style="thin">
        <color auto="1"/>
      </bottom>
      <diagonal/>
    </border>
    <border>
      <left/>
      <right style="medium">
        <color indexed="64"/>
      </right>
      <top style="thin">
        <color auto="1"/>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thick">
        <color auto="1"/>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ck">
        <color auto="1"/>
      </bottom>
      <diagonal/>
    </border>
    <border>
      <left/>
      <right style="medium">
        <color indexed="64"/>
      </right>
      <top style="medium">
        <color indexed="64"/>
      </top>
      <bottom style="medium">
        <color indexed="64"/>
      </bottom>
      <diagonal/>
    </border>
    <border>
      <left/>
      <right style="thick">
        <color auto="1"/>
      </right>
      <top style="medium">
        <color indexed="64"/>
      </top>
      <bottom style="medium">
        <color indexed="64"/>
      </bottom>
      <diagonal/>
    </border>
    <border>
      <left style="thick">
        <color auto="1"/>
      </left>
      <right/>
      <top/>
      <bottom/>
      <diagonal/>
    </border>
  </borders>
  <cellStyleXfs count="1">
    <xf numFmtId="0" fontId="0" fillId="0" borderId="0"/>
  </cellStyleXfs>
  <cellXfs count="114">
    <xf numFmtId="0" fontId="0" fillId="0" borderId="0" xfId="0"/>
    <xf numFmtId="0" fontId="0" fillId="0" borderId="0" xfId="0" applyFill="1"/>
    <xf numFmtId="0" fontId="13" fillId="0" borderId="0" xfId="0" applyFont="1" applyFill="1"/>
    <xf numFmtId="0" fontId="13" fillId="0" borderId="0" xfId="0" applyFont="1" applyFill="1" applyAlignment="1">
      <alignment horizontal="right" vertical="top"/>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4" fillId="0" borderId="0" xfId="0" applyFont="1" applyFill="1"/>
    <xf numFmtId="4" fontId="0" fillId="0" borderId="0" xfId="0" applyNumberFormat="1" applyFill="1"/>
    <xf numFmtId="0" fontId="3" fillId="0" borderId="0" xfId="0" applyFont="1" applyFill="1"/>
    <xf numFmtId="0" fontId="15" fillId="0" borderId="0" xfId="0" applyFont="1" applyFill="1"/>
    <xf numFmtId="4" fontId="3" fillId="0" borderId="0" xfId="0" applyNumberFormat="1" applyFont="1" applyFill="1"/>
    <xf numFmtId="0" fontId="2"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xf numFmtId="0" fontId="11" fillId="0" borderId="0" xfId="0" applyFont="1" applyFill="1" applyBorder="1" applyAlignment="1">
      <alignment horizontal="center" vertical="center" wrapText="1"/>
    </xf>
    <xf numFmtId="4" fontId="3" fillId="0" borderId="0" xfId="0" applyNumberFormat="1" applyFont="1" applyFill="1" applyBorder="1"/>
    <xf numFmtId="0" fontId="13" fillId="0" borderId="0" xfId="0" applyFont="1" applyFill="1" applyBorder="1"/>
    <xf numFmtId="0" fontId="0" fillId="0" borderId="0" xfId="0" applyFill="1" applyBorder="1"/>
    <xf numFmtId="0" fontId="4" fillId="0" borderId="17" xfId="0" applyFont="1" applyFill="1" applyBorder="1" applyAlignment="1">
      <alignment horizontal="center" vertical="center"/>
    </xf>
    <xf numFmtId="0" fontId="11" fillId="0" borderId="18" xfId="0" applyFont="1" applyFill="1" applyBorder="1" applyAlignment="1">
      <alignment horizontal="center"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164" fontId="9"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164" fontId="9" fillId="0" borderId="15" xfId="0" applyNumberFormat="1" applyFont="1" applyFill="1" applyBorder="1" applyAlignment="1">
      <alignment vertical="center"/>
    </xf>
    <xf numFmtId="4" fontId="4" fillId="0" borderId="15" xfId="0" applyNumberFormat="1" applyFont="1" applyFill="1" applyBorder="1" applyAlignment="1">
      <alignment horizontal="center" vertical="center"/>
    </xf>
    <xf numFmtId="4" fontId="3" fillId="0" borderId="15" xfId="0" applyNumberFormat="1" applyFont="1" applyFill="1" applyBorder="1" applyAlignment="1">
      <alignment horizontal="center" vertical="center"/>
    </xf>
    <xf numFmtId="0" fontId="11"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 fontId="4" fillId="0" borderId="15" xfId="0" applyNumberFormat="1" applyFont="1" applyFill="1" applyBorder="1" applyAlignment="1">
      <alignment vertical="center"/>
    </xf>
    <xf numFmtId="165" fontId="11" fillId="0" borderId="15"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164" fontId="9" fillId="0" borderId="19" xfId="0" applyNumberFormat="1" applyFont="1" applyFill="1" applyBorder="1" applyAlignment="1">
      <alignment vertical="center"/>
    </xf>
    <xf numFmtId="4" fontId="11" fillId="0" borderId="19"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xf>
    <xf numFmtId="4" fontId="4" fillId="0" borderId="19" xfId="0" applyNumberFormat="1" applyFont="1" applyFill="1" applyBorder="1" applyAlignment="1">
      <alignment vertical="center"/>
    </xf>
    <xf numFmtId="0" fontId="3" fillId="0" borderId="15" xfId="0" applyFont="1" applyFill="1" applyBorder="1" applyAlignment="1">
      <alignment horizontal="center"/>
    </xf>
    <xf numFmtId="4"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 fontId="4" fillId="0" borderId="1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5" xfId="0" applyFont="1" applyFill="1" applyBorder="1" applyAlignment="1">
      <alignment horizontal="center" vertical="center"/>
    </xf>
    <xf numFmtId="4" fontId="4" fillId="0" borderId="15"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xf>
    <xf numFmtId="4" fontId="3" fillId="0" borderId="15" xfId="0" applyNumberFormat="1" applyFont="1" applyFill="1" applyBorder="1" applyAlignment="1">
      <alignment horizontal="center" vertical="center"/>
    </xf>
    <xf numFmtId="4" fontId="0" fillId="0" borderId="15" xfId="0" applyNumberFormat="1" applyFill="1" applyBorder="1" applyAlignment="1">
      <alignment horizontal="center" vertical="center"/>
    </xf>
    <xf numFmtId="0" fontId="4"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21" xfId="0" applyFont="1" applyFill="1" applyBorder="1" applyAlignment="1">
      <alignment horizontal="center" vertical="center"/>
    </xf>
    <xf numFmtId="4" fontId="4" fillId="0" borderId="4"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164" fontId="8" fillId="0" borderId="15"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9" fontId="7" fillId="0" borderId="15"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0" fillId="0" borderId="15" xfId="0" applyFill="1" applyBorder="1" applyAlignment="1">
      <alignment horizontal="center" vertical="center"/>
    </xf>
    <xf numFmtId="0" fontId="1" fillId="0" borderId="12" xfId="0" applyFont="1" applyFill="1" applyBorder="1" applyAlignment="1">
      <alignment horizontal="center"/>
    </xf>
    <xf numFmtId="0" fontId="1" fillId="0" borderId="1" xfId="0" applyFont="1" applyFill="1" applyBorder="1" applyAlignment="1">
      <alignment horizontal="center"/>
    </xf>
    <xf numFmtId="0" fontId="1" fillId="0" borderId="14" xfId="0" applyFont="1" applyFill="1" applyBorder="1" applyAlignment="1">
      <alignment horizontal="center"/>
    </xf>
    <xf numFmtId="0" fontId="6" fillId="0" borderId="15" xfId="0" applyFont="1" applyFill="1" applyBorder="1" applyAlignment="1">
      <alignment horizontal="center"/>
    </xf>
    <xf numFmtId="0" fontId="3" fillId="0" borderId="15" xfId="0" applyFont="1" applyFill="1" applyBorder="1" applyAlignment="1">
      <alignment horizontal="center"/>
    </xf>
    <xf numFmtId="0" fontId="4"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2" xfId="0" applyFont="1" applyFill="1" applyBorder="1" applyAlignment="1">
      <alignment horizontal="center"/>
    </xf>
    <xf numFmtId="0" fontId="1" fillId="0" borderId="13" xfId="0" applyFont="1" applyFill="1" applyBorder="1" applyAlignment="1">
      <alignment horizontal="center"/>
    </xf>
    <xf numFmtId="0" fontId="1" fillId="0" borderId="3" xfId="0" applyFont="1" applyFill="1" applyBorder="1" applyAlignment="1">
      <alignment horizontal="center"/>
    </xf>
    <xf numFmtId="0" fontId="6"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xf>
    <xf numFmtId="9" fontId="6" fillId="0" borderId="15"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4" fontId="9" fillId="0" borderId="4"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0" borderId="5" xfId="0" applyNumberFormat="1" applyFont="1" applyFill="1" applyBorder="1" applyAlignment="1">
      <alignment horizontal="center" vertical="center"/>
    </xf>
    <xf numFmtId="0" fontId="4" fillId="0" borderId="22" xfId="0" applyFont="1" applyFill="1" applyBorder="1" applyAlignment="1">
      <alignment horizontal="right" vertical="top"/>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UA211"/>
  <sheetViews>
    <sheetView tabSelected="1" view="pageBreakPreview" topLeftCell="A2" zoomScaleNormal="100" zoomScaleSheetLayoutView="100" workbookViewId="0">
      <pane xSplit="2" ySplit="6" topLeftCell="C80" activePane="bottomRight" state="frozen"/>
      <selection activeCell="A2" sqref="A2"/>
      <selection pane="topRight" activeCell="C2" sqref="C2"/>
      <selection pane="bottomLeft" activeCell="A8" sqref="A8"/>
      <selection pane="bottomRight" activeCell="C88" sqref="C88"/>
    </sheetView>
  </sheetViews>
  <sheetFormatPr defaultRowHeight="15.75"/>
  <cols>
    <col min="1" max="1" width="4" style="1" customWidth="1"/>
    <col min="2" max="2" width="13.140625" style="6" hidden="1" customWidth="1"/>
    <col min="3" max="3" width="16" style="1" customWidth="1"/>
    <col min="4" max="4" width="20" style="1" customWidth="1"/>
    <col min="5" max="5" width="20.5703125" style="1" customWidth="1"/>
    <col min="6" max="6" width="10.5703125" style="1" customWidth="1"/>
    <col min="7" max="7" width="12.42578125" style="1" customWidth="1"/>
    <col min="8" max="8" width="7.42578125" style="1" customWidth="1"/>
    <col min="9" max="9" width="11.7109375" style="7" customWidth="1"/>
    <col min="10" max="10" width="15" style="1" customWidth="1"/>
    <col min="11" max="11" width="21.28515625" style="1" customWidth="1"/>
    <col min="12" max="12" width="21.7109375" style="1" customWidth="1"/>
    <col min="13" max="13" width="14.28515625" style="1" customWidth="1"/>
    <col min="14" max="14" width="14.7109375" style="1" customWidth="1"/>
    <col min="15" max="15" width="13.7109375" style="1" customWidth="1"/>
    <col min="16" max="18" width="14.85546875" style="1" customWidth="1"/>
    <col min="19" max="19" width="16.7109375" style="1" customWidth="1"/>
    <col min="20" max="20" width="14.28515625" style="1" customWidth="1"/>
    <col min="21" max="21" width="35.85546875" style="1" customWidth="1"/>
    <col min="22" max="22" width="17.85546875" style="1" customWidth="1"/>
    <col min="23" max="23" width="9.140625" style="2"/>
    <col min="24" max="16384" width="9.140625" style="1"/>
  </cols>
  <sheetData>
    <row r="1" spans="1:22" ht="15.75" customHeight="1" thickBot="1"/>
    <row r="2" spans="1:22" ht="26.25">
      <c r="A2" s="81" t="s">
        <v>63</v>
      </c>
      <c r="B2" s="82"/>
      <c r="C2" s="82"/>
      <c r="D2" s="82"/>
      <c r="E2" s="82"/>
      <c r="F2" s="82"/>
      <c r="G2" s="82"/>
      <c r="H2" s="82"/>
      <c r="I2" s="82"/>
      <c r="J2" s="82"/>
      <c r="K2" s="82"/>
      <c r="L2" s="82"/>
      <c r="M2" s="82"/>
      <c r="N2" s="82"/>
      <c r="O2" s="82"/>
      <c r="P2" s="82"/>
      <c r="Q2" s="82"/>
      <c r="R2" s="82"/>
      <c r="S2" s="82"/>
      <c r="T2" s="82"/>
      <c r="U2" s="82"/>
      <c r="V2" s="83"/>
    </row>
    <row r="3" spans="1:22" ht="27" thickBot="1">
      <c r="A3" s="70" t="s">
        <v>34</v>
      </c>
      <c r="B3" s="71"/>
      <c r="C3" s="71"/>
      <c r="D3" s="71"/>
      <c r="E3" s="71"/>
      <c r="F3" s="71"/>
      <c r="G3" s="71"/>
      <c r="H3" s="71"/>
      <c r="I3" s="71"/>
      <c r="J3" s="71"/>
      <c r="K3" s="71"/>
      <c r="L3" s="71"/>
      <c r="M3" s="71"/>
      <c r="N3" s="71"/>
      <c r="O3" s="71"/>
      <c r="P3" s="71"/>
      <c r="Q3" s="71"/>
      <c r="R3" s="71"/>
      <c r="S3" s="71"/>
      <c r="T3" s="71"/>
      <c r="U3" s="71"/>
      <c r="V3" s="72"/>
    </row>
    <row r="4" spans="1:22" ht="17.25" customHeight="1" thickBot="1">
      <c r="A4" s="85" t="s">
        <v>0</v>
      </c>
      <c r="B4" s="96" t="s">
        <v>86</v>
      </c>
      <c r="C4" s="68" t="s">
        <v>1</v>
      </c>
      <c r="D4" s="84" t="s">
        <v>2</v>
      </c>
      <c r="E4" s="84" t="s">
        <v>3</v>
      </c>
      <c r="F4" s="84" t="s">
        <v>10</v>
      </c>
      <c r="G4" s="84"/>
      <c r="H4" s="73" t="s">
        <v>4</v>
      </c>
      <c r="I4" s="74"/>
      <c r="J4" s="74"/>
      <c r="K4" s="74"/>
      <c r="L4" s="74"/>
      <c r="M4" s="74"/>
      <c r="N4" s="74"/>
      <c r="O4" s="74"/>
      <c r="P4" s="74"/>
      <c r="Q4" s="74"/>
      <c r="R4" s="74"/>
      <c r="S4" s="74"/>
      <c r="T4" s="74"/>
      <c r="U4" s="88" t="s">
        <v>5</v>
      </c>
      <c r="V4" s="88" t="s">
        <v>6</v>
      </c>
    </row>
    <row r="5" spans="1:22" ht="17.25" customHeight="1" thickBot="1">
      <c r="A5" s="86"/>
      <c r="B5" s="97"/>
      <c r="C5" s="68"/>
      <c r="D5" s="84"/>
      <c r="E5" s="84"/>
      <c r="F5" s="84" t="s">
        <v>19</v>
      </c>
      <c r="G5" s="84" t="s">
        <v>20</v>
      </c>
      <c r="H5" s="84" t="s">
        <v>19</v>
      </c>
      <c r="I5" s="95">
        <v>0.7</v>
      </c>
      <c r="J5" s="84"/>
      <c r="K5" s="84"/>
      <c r="L5" s="84"/>
      <c r="M5" s="84"/>
      <c r="N5" s="84"/>
      <c r="O5" s="84"/>
      <c r="P5" s="84"/>
      <c r="Q5" s="84"/>
      <c r="R5" s="66">
        <v>0.3</v>
      </c>
      <c r="S5" s="67"/>
      <c r="T5" s="41"/>
      <c r="U5" s="89"/>
      <c r="V5" s="90"/>
    </row>
    <row r="6" spans="1:22" ht="49.5" customHeight="1" thickBot="1">
      <c r="A6" s="86"/>
      <c r="B6" s="97"/>
      <c r="C6" s="68"/>
      <c r="D6" s="84"/>
      <c r="E6" s="84"/>
      <c r="F6" s="69"/>
      <c r="G6" s="69"/>
      <c r="H6" s="94"/>
      <c r="I6" s="68" t="s">
        <v>46</v>
      </c>
      <c r="J6" s="93"/>
      <c r="K6" s="93"/>
      <c r="L6" s="93"/>
      <c r="M6" s="68" t="s">
        <v>7</v>
      </c>
      <c r="N6" s="68" t="s">
        <v>11</v>
      </c>
      <c r="O6" s="68" t="s">
        <v>9</v>
      </c>
      <c r="P6" s="68" t="s">
        <v>12</v>
      </c>
      <c r="Q6" s="68" t="s">
        <v>8</v>
      </c>
      <c r="R6" s="68" t="s">
        <v>22</v>
      </c>
      <c r="S6" s="92" t="s">
        <v>58</v>
      </c>
      <c r="T6" s="68" t="s">
        <v>21</v>
      </c>
      <c r="U6" s="90"/>
      <c r="V6" s="90"/>
    </row>
    <row r="7" spans="1:22" ht="101.25" customHeight="1" thickBot="1">
      <c r="A7" s="87"/>
      <c r="B7" s="98"/>
      <c r="C7" s="68"/>
      <c r="D7" s="84"/>
      <c r="E7" s="84"/>
      <c r="F7" s="69"/>
      <c r="G7" s="69"/>
      <c r="H7" s="94"/>
      <c r="I7" s="42" t="s">
        <v>13</v>
      </c>
      <c r="J7" s="43" t="s">
        <v>14</v>
      </c>
      <c r="K7" s="43" t="s">
        <v>15</v>
      </c>
      <c r="L7" s="43" t="s">
        <v>53</v>
      </c>
      <c r="M7" s="68"/>
      <c r="N7" s="68"/>
      <c r="O7" s="68"/>
      <c r="P7" s="68"/>
      <c r="Q7" s="68"/>
      <c r="R7" s="69"/>
      <c r="S7" s="92"/>
      <c r="T7" s="55"/>
      <c r="U7" s="91"/>
      <c r="V7" s="91"/>
    </row>
    <row r="8" spans="1:22" ht="36.75" customHeight="1">
      <c r="A8" s="77">
        <v>1</v>
      </c>
      <c r="B8" s="96">
        <v>81019</v>
      </c>
      <c r="C8" s="79" t="s">
        <v>16</v>
      </c>
      <c r="D8" s="79" t="s">
        <v>17</v>
      </c>
      <c r="E8" s="79" t="s">
        <v>18</v>
      </c>
      <c r="F8" s="100">
        <v>2020</v>
      </c>
      <c r="G8" s="103">
        <v>19350</v>
      </c>
      <c r="H8" s="100">
        <v>2020</v>
      </c>
      <c r="I8" s="57">
        <v>0</v>
      </c>
      <c r="J8" s="57">
        <v>0</v>
      </c>
      <c r="K8" s="57">
        <v>4144</v>
      </c>
      <c r="L8" s="57">
        <v>7749.56</v>
      </c>
      <c r="M8" s="57">
        <v>0</v>
      </c>
      <c r="N8" s="57">
        <v>0</v>
      </c>
      <c r="O8" s="57">
        <v>1562.48</v>
      </c>
      <c r="P8" s="57">
        <v>2478.5300000000002</v>
      </c>
      <c r="Q8" s="57">
        <v>1816.37</v>
      </c>
      <c r="R8" s="57">
        <f>3675/30*10</f>
        <v>1225</v>
      </c>
      <c r="S8" s="57">
        <f>3675/30*20</f>
        <v>2450</v>
      </c>
      <c r="T8" s="57">
        <f>SUM(I8:S13)</f>
        <v>21425.940000000002</v>
      </c>
      <c r="U8" s="79" t="s">
        <v>62</v>
      </c>
      <c r="V8" s="75" t="s">
        <v>91</v>
      </c>
    </row>
    <row r="9" spans="1:22" ht="15" customHeight="1">
      <c r="A9" s="78"/>
      <c r="B9" s="97"/>
      <c r="C9" s="80"/>
      <c r="D9" s="80"/>
      <c r="E9" s="80"/>
      <c r="F9" s="101"/>
      <c r="G9" s="104"/>
      <c r="H9" s="101"/>
      <c r="I9" s="58"/>
      <c r="J9" s="58"/>
      <c r="K9" s="58"/>
      <c r="L9" s="58"/>
      <c r="M9" s="58"/>
      <c r="N9" s="58"/>
      <c r="O9" s="58"/>
      <c r="P9" s="58"/>
      <c r="Q9" s="58"/>
      <c r="R9" s="58"/>
      <c r="S9" s="58"/>
      <c r="T9" s="58"/>
      <c r="U9" s="99"/>
      <c r="V9" s="76"/>
    </row>
    <row r="10" spans="1:22" ht="15" customHeight="1">
      <c r="A10" s="78"/>
      <c r="B10" s="97"/>
      <c r="C10" s="80"/>
      <c r="D10" s="80"/>
      <c r="E10" s="80"/>
      <c r="F10" s="101"/>
      <c r="G10" s="104"/>
      <c r="H10" s="101"/>
      <c r="I10" s="58"/>
      <c r="J10" s="58"/>
      <c r="K10" s="58"/>
      <c r="L10" s="58"/>
      <c r="M10" s="58"/>
      <c r="N10" s="58"/>
      <c r="O10" s="58"/>
      <c r="P10" s="58"/>
      <c r="Q10" s="58"/>
      <c r="R10" s="58"/>
      <c r="S10" s="58"/>
      <c r="T10" s="58"/>
      <c r="U10" s="99"/>
      <c r="V10" s="76"/>
    </row>
    <row r="11" spans="1:22" ht="15" customHeight="1">
      <c r="A11" s="78"/>
      <c r="B11" s="97"/>
      <c r="C11" s="80"/>
      <c r="D11" s="80"/>
      <c r="E11" s="80"/>
      <c r="F11" s="101"/>
      <c r="G11" s="104"/>
      <c r="H11" s="101"/>
      <c r="I11" s="58"/>
      <c r="J11" s="58"/>
      <c r="K11" s="58"/>
      <c r="L11" s="58"/>
      <c r="M11" s="58"/>
      <c r="N11" s="58"/>
      <c r="O11" s="58"/>
      <c r="P11" s="58"/>
      <c r="Q11" s="58"/>
      <c r="R11" s="58"/>
      <c r="S11" s="58"/>
      <c r="T11" s="58"/>
      <c r="U11" s="99"/>
      <c r="V11" s="76"/>
    </row>
    <row r="12" spans="1:22" ht="132.75" customHeight="1">
      <c r="A12" s="78"/>
      <c r="B12" s="97"/>
      <c r="C12" s="80"/>
      <c r="D12" s="80"/>
      <c r="E12" s="80"/>
      <c r="F12" s="101"/>
      <c r="G12" s="104"/>
      <c r="H12" s="101"/>
      <c r="I12" s="58"/>
      <c r="J12" s="58"/>
      <c r="K12" s="58"/>
      <c r="L12" s="58"/>
      <c r="M12" s="58"/>
      <c r="N12" s="58"/>
      <c r="O12" s="58"/>
      <c r="P12" s="58"/>
      <c r="Q12" s="58"/>
      <c r="R12" s="58"/>
      <c r="S12" s="58"/>
      <c r="T12" s="58"/>
      <c r="U12" s="99"/>
      <c r="V12" s="76"/>
    </row>
    <row r="13" spans="1:22" ht="168.75" customHeight="1" thickBot="1">
      <c r="A13" s="78"/>
      <c r="B13" s="98"/>
      <c r="C13" s="80"/>
      <c r="D13" s="80"/>
      <c r="E13" s="80"/>
      <c r="F13" s="102"/>
      <c r="G13" s="105"/>
      <c r="H13" s="102"/>
      <c r="I13" s="58"/>
      <c r="J13" s="58"/>
      <c r="K13" s="58"/>
      <c r="L13" s="58"/>
      <c r="M13" s="58"/>
      <c r="N13" s="58"/>
      <c r="O13" s="58"/>
      <c r="P13" s="58"/>
      <c r="Q13" s="58"/>
      <c r="R13" s="58"/>
      <c r="S13" s="58"/>
      <c r="T13" s="58"/>
      <c r="U13" s="99"/>
      <c r="V13" s="76"/>
    </row>
    <row r="14" spans="1:22" ht="26.25" customHeight="1" thickBot="1">
      <c r="A14" s="59">
        <v>2</v>
      </c>
      <c r="B14" s="46">
        <v>80751</v>
      </c>
      <c r="C14" s="54" t="s">
        <v>23</v>
      </c>
      <c r="D14" s="54" t="s">
        <v>24</v>
      </c>
      <c r="E14" s="54" t="s">
        <v>76</v>
      </c>
      <c r="F14" s="46">
        <v>2020</v>
      </c>
      <c r="G14" s="49">
        <v>56412.56</v>
      </c>
      <c r="H14" s="46">
        <v>2020</v>
      </c>
      <c r="I14" s="48">
        <v>8500</v>
      </c>
      <c r="J14" s="48">
        <v>1199.99</v>
      </c>
      <c r="K14" s="48">
        <v>7713.08</v>
      </c>
      <c r="L14" s="48">
        <v>0</v>
      </c>
      <c r="M14" s="48">
        <v>1000</v>
      </c>
      <c r="N14" s="48">
        <v>582.4</v>
      </c>
      <c r="O14" s="48">
        <v>2307.87</v>
      </c>
      <c r="P14" s="48">
        <v>2554.2399999999998</v>
      </c>
      <c r="Q14" s="48">
        <v>1878.98</v>
      </c>
      <c r="R14" s="48">
        <f>16380/30*10</f>
        <v>5460</v>
      </c>
      <c r="S14" s="48">
        <f>16380/30*20</f>
        <v>10920</v>
      </c>
      <c r="T14" s="48">
        <f>SUM(I14:S19)</f>
        <v>42116.56</v>
      </c>
      <c r="U14" s="54" t="s">
        <v>55</v>
      </c>
      <c r="V14" s="52" t="s">
        <v>91</v>
      </c>
    </row>
    <row r="15" spans="1:22" ht="15" customHeight="1" thickBot="1">
      <c r="A15" s="59"/>
      <c r="B15" s="46"/>
      <c r="C15" s="54"/>
      <c r="D15" s="54"/>
      <c r="E15" s="54"/>
      <c r="F15" s="47"/>
      <c r="G15" s="49"/>
      <c r="H15" s="47"/>
      <c r="I15" s="48"/>
      <c r="J15" s="48"/>
      <c r="K15" s="48"/>
      <c r="L15" s="48"/>
      <c r="M15" s="48"/>
      <c r="N15" s="48"/>
      <c r="O15" s="48"/>
      <c r="P15" s="48"/>
      <c r="Q15" s="48"/>
      <c r="R15" s="48"/>
      <c r="S15" s="48"/>
      <c r="T15" s="48"/>
      <c r="U15" s="55"/>
      <c r="V15" s="53"/>
    </row>
    <row r="16" spans="1:22" ht="15" customHeight="1" thickBot="1">
      <c r="A16" s="59"/>
      <c r="B16" s="46"/>
      <c r="C16" s="54"/>
      <c r="D16" s="54"/>
      <c r="E16" s="54"/>
      <c r="F16" s="47"/>
      <c r="G16" s="49"/>
      <c r="H16" s="47"/>
      <c r="I16" s="48"/>
      <c r="J16" s="48"/>
      <c r="K16" s="48"/>
      <c r="L16" s="48"/>
      <c r="M16" s="48"/>
      <c r="N16" s="48"/>
      <c r="O16" s="48"/>
      <c r="P16" s="48"/>
      <c r="Q16" s="48"/>
      <c r="R16" s="48"/>
      <c r="S16" s="48"/>
      <c r="T16" s="48"/>
      <c r="U16" s="55"/>
      <c r="V16" s="53"/>
    </row>
    <row r="17" spans="1:23" ht="15" customHeight="1" thickBot="1">
      <c r="A17" s="59"/>
      <c r="B17" s="46"/>
      <c r="C17" s="54"/>
      <c r="D17" s="54"/>
      <c r="E17" s="54"/>
      <c r="F17" s="47"/>
      <c r="G17" s="49"/>
      <c r="H17" s="47"/>
      <c r="I17" s="48"/>
      <c r="J17" s="48"/>
      <c r="K17" s="48"/>
      <c r="L17" s="48"/>
      <c r="M17" s="48"/>
      <c r="N17" s="48"/>
      <c r="O17" s="48"/>
      <c r="P17" s="48"/>
      <c r="Q17" s="48"/>
      <c r="R17" s="48"/>
      <c r="S17" s="48"/>
      <c r="T17" s="48"/>
      <c r="U17" s="55"/>
      <c r="V17" s="53"/>
    </row>
    <row r="18" spans="1:23" ht="15" customHeight="1" thickBot="1">
      <c r="A18" s="59"/>
      <c r="B18" s="46"/>
      <c r="C18" s="54"/>
      <c r="D18" s="54"/>
      <c r="E18" s="54"/>
      <c r="F18" s="47"/>
      <c r="G18" s="49"/>
      <c r="H18" s="47"/>
      <c r="I18" s="48"/>
      <c r="J18" s="48"/>
      <c r="K18" s="48"/>
      <c r="L18" s="48"/>
      <c r="M18" s="48"/>
      <c r="N18" s="48"/>
      <c r="O18" s="48"/>
      <c r="P18" s="48"/>
      <c r="Q18" s="48"/>
      <c r="R18" s="48"/>
      <c r="S18" s="48"/>
      <c r="T18" s="48"/>
      <c r="U18" s="55"/>
      <c r="V18" s="53"/>
    </row>
    <row r="19" spans="1:23" ht="19.5" customHeight="1" thickBot="1">
      <c r="A19" s="59"/>
      <c r="B19" s="46"/>
      <c r="C19" s="54"/>
      <c r="D19" s="54"/>
      <c r="E19" s="54"/>
      <c r="F19" s="47"/>
      <c r="G19" s="49"/>
      <c r="H19" s="47"/>
      <c r="I19" s="48"/>
      <c r="J19" s="48"/>
      <c r="K19" s="48"/>
      <c r="L19" s="48"/>
      <c r="M19" s="48"/>
      <c r="N19" s="48"/>
      <c r="O19" s="48"/>
      <c r="P19" s="48"/>
      <c r="Q19" s="48"/>
      <c r="R19" s="48"/>
      <c r="S19" s="48"/>
      <c r="T19" s="48"/>
      <c r="U19" s="55"/>
      <c r="V19" s="53"/>
    </row>
    <row r="20" spans="1:23" ht="25.5" customHeight="1" thickBot="1">
      <c r="A20" s="59">
        <v>3</v>
      </c>
      <c r="B20" s="46">
        <v>57190000</v>
      </c>
      <c r="C20" s="54" t="s">
        <v>40</v>
      </c>
      <c r="D20" s="54" t="s">
        <v>61</v>
      </c>
      <c r="E20" s="54" t="s">
        <v>44</v>
      </c>
      <c r="F20" s="46">
        <v>2020</v>
      </c>
      <c r="G20" s="49">
        <v>0</v>
      </c>
      <c r="H20" s="46">
        <v>2020</v>
      </c>
      <c r="I20" s="48">
        <v>3340</v>
      </c>
      <c r="J20" s="48">
        <v>0</v>
      </c>
      <c r="K20" s="48">
        <v>0</v>
      </c>
      <c r="L20" s="48">
        <v>0</v>
      </c>
      <c r="M20" s="48">
        <v>0</v>
      </c>
      <c r="N20" s="48">
        <v>0</v>
      </c>
      <c r="O20" s="48">
        <v>0</v>
      </c>
      <c r="P20" s="48">
        <v>0</v>
      </c>
      <c r="Q20" s="48">
        <v>0</v>
      </c>
      <c r="R20" s="48">
        <v>0</v>
      </c>
      <c r="S20" s="48">
        <v>0</v>
      </c>
      <c r="T20" s="48">
        <f>SUM(I20:S25)</f>
        <v>3340</v>
      </c>
      <c r="U20" s="54" t="s">
        <v>48</v>
      </c>
      <c r="V20" s="52" t="s">
        <v>91</v>
      </c>
    </row>
    <row r="21" spans="1:23" ht="15" customHeight="1" thickBot="1">
      <c r="A21" s="59"/>
      <c r="B21" s="46"/>
      <c r="C21" s="54"/>
      <c r="D21" s="54"/>
      <c r="E21" s="54"/>
      <c r="F21" s="47"/>
      <c r="G21" s="60"/>
      <c r="H21" s="47"/>
      <c r="I21" s="50"/>
      <c r="J21" s="50"/>
      <c r="K21" s="50"/>
      <c r="L21" s="50"/>
      <c r="M21" s="50"/>
      <c r="N21" s="50"/>
      <c r="O21" s="50"/>
      <c r="P21" s="50"/>
      <c r="Q21" s="51"/>
      <c r="R21" s="51"/>
      <c r="S21" s="50"/>
      <c r="T21" s="50"/>
      <c r="U21" s="55"/>
      <c r="V21" s="53"/>
    </row>
    <row r="22" spans="1:23" ht="15" customHeight="1" thickBot="1">
      <c r="A22" s="59"/>
      <c r="B22" s="46"/>
      <c r="C22" s="54"/>
      <c r="D22" s="54"/>
      <c r="E22" s="54"/>
      <c r="F22" s="47"/>
      <c r="G22" s="60"/>
      <c r="H22" s="47"/>
      <c r="I22" s="50"/>
      <c r="J22" s="50"/>
      <c r="K22" s="50"/>
      <c r="L22" s="50"/>
      <c r="M22" s="50"/>
      <c r="N22" s="50"/>
      <c r="O22" s="50"/>
      <c r="P22" s="50"/>
      <c r="Q22" s="51"/>
      <c r="R22" s="51"/>
      <c r="S22" s="50"/>
      <c r="T22" s="50"/>
      <c r="U22" s="55"/>
      <c r="V22" s="53"/>
    </row>
    <row r="23" spans="1:23" ht="15" customHeight="1" thickBot="1">
      <c r="A23" s="59"/>
      <c r="B23" s="46"/>
      <c r="C23" s="54"/>
      <c r="D23" s="54"/>
      <c r="E23" s="54"/>
      <c r="F23" s="47"/>
      <c r="G23" s="60"/>
      <c r="H23" s="47"/>
      <c r="I23" s="50"/>
      <c r="J23" s="50"/>
      <c r="K23" s="50"/>
      <c r="L23" s="50"/>
      <c r="M23" s="50"/>
      <c r="N23" s="50"/>
      <c r="O23" s="50"/>
      <c r="P23" s="50"/>
      <c r="Q23" s="51"/>
      <c r="R23" s="51"/>
      <c r="S23" s="50"/>
      <c r="T23" s="50"/>
      <c r="U23" s="55"/>
      <c r="V23" s="53"/>
    </row>
    <row r="24" spans="1:23" ht="15" customHeight="1" thickBot="1">
      <c r="A24" s="59"/>
      <c r="B24" s="46"/>
      <c r="C24" s="54"/>
      <c r="D24" s="54"/>
      <c r="E24" s="54"/>
      <c r="F24" s="47"/>
      <c r="G24" s="60"/>
      <c r="H24" s="47"/>
      <c r="I24" s="50"/>
      <c r="J24" s="50"/>
      <c r="K24" s="50"/>
      <c r="L24" s="50"/>
      <c r="M24" s="50"/>
      <c r="N24" s="50"/>
      <c r="O24" s="50"/>
      <c r="P24" s="50"/>
      <c r="Q24" s="51"/>
      <c r="R24" s="51"/>
      <c r="S24" s="50"/>
      <c r="T24" s="50"/>
      <c r="U24" s="55"/>
      <c r="V24" s="53"/>
    </row>
    <row r="25" spans="1:23" ht="82.5" customHeight="1" thickBot="1">
      <c r="A25" s="59"/>
      <c r="B25" s="46"/>
      <c r="C25" s="54"/>
      <c r="D25" s="54"/>
      <c r="E25" s="54"/>
      <c r="F25" s="47"/>
      <c r="G25" s="60"/>
      <c r="H25" s="47"/>
      <c r="I25" s="50"/>
      <c r="J25" s="50"/>
      <c r="K25" s="50"/>
      <c r="L25" s="50"/>
      <c r="M25" s="50"/>
      <c r="N25" s="50"/>
      <c r="O25" s="50"/>
      <c r="P25" s="50"/>
      <c r="Q25" s="51"/>
      <c r="R25" s="51"/>
      <c r="S25" s="50"/>
      <c r="T25" s="50"/>
      <c r="U25" s="55"/>
      <c r="V25" s="53"/>
    </row>
    <row r="26" spans="1:23" ht="21.75" customHeight="1" thickBot="1">
      <c r="A26" s="59">
        <v>4</v>
      </c>
      <c r="B26" s="46">
        <v>80657</v>
      </c>
      <c r="C26" s="54" t="s">
        <v>27</v>
      </c>
      <c r="D26" s="54" t="s">
        <v>61</v>
      </c>
      <c r="E26" s="54" t="s">
        <v>33</v>
      </c>
      <c r="F26" s="46">
        <v>2020</v>
      </c>
      <c r="G26" s="49">
        <v>45230</v>
      </c>
      <c r="H26" s="46">
        <v>2020</v>
      </c>
      <c r="I26" s="48">
        <v>0</v>
      </c>
      <c r="J26" s="48">
        <v>800</v>
      </c>
      <c r="K26" s="48">
        <v>5488.6</v>
      </c>
      <c r="L26" s="48">
        <v>0</v>
      </c>
      <c r="M26" s="48">
        <v>0</v>
      </c>
      <c r="N26" s="48">
        <v>150.59</v>
      </c>
      <c r="O26" s="48">
        <v>1590.98</v>
      </c>
      <c r="P26" s="48">
        <v>5481.1</v>
      </c>
      <c r="Q26" s="48">
        <v>0</v>
      </c>
      <c r="R26" s="48">
        <f>14934/30*10</f>
        <v>4978</v>
      </c>
      <c r="S26" s="48">
        <f>14934/30*20</f>
        <v>9956</v>
      </c>
      <c r="T26" s="48">
        <f>SUM(I26:S31)</f>
        <v>28445.27</v>
      </c>
      <c r="U26" s="54" t="s">
        <v>49</v>
      </c>
      <c r="V26" s="52" t="s">
        <v>91</v>
      </c>
    </row>
    <row r="27" spans="1:23" ht="15" customHeight="1" thickBot="1">
      <c r="A27" s="59"/>
      <c r="B27" s="46"/>
      <c r="C27" s="54"/>
      <c r="D27" s="54"/>
      <c r="E27" s="54"/>
      <c r="F27" s="47"/>
      <c r="G27" s="60"/>
      <c r="H27" s="47"/>
      <c r="I27" s="50"/>
      <c r="J27" s="50"/>
      <c r="K27" s="50"/>
      <c r="L27" s="50"/>
      <c r="M27" s="50"/>
      <c r="N27" s="50"/>
      <c r="O27" s="50"/>
      <c r="P27" s="50"/>
      <c r="Q27" s="51"/>
      <c r="R27" s="51"/>
      <c r="S27" s="50"/>
      <c r="T27" s="50"/>
      <c r="U27" s="55"/>
      <c r="V27" s="53"/>
    </row>
    <row r="28" spans="1:23" ht="15" customHeight="1" thickBot="1">
      <c r="A28" s="59"/>
      <c r="B28" s="46"/>
      <c r="C28" s="54"/>
      <c r="D28" s="54"/>
      <c r="E28" s="54"/>
      <c r="F28" s="47"/>
      <c r="G28" s="60"/>
      <c r="H28" s="47"/>
      <c r="I28" s="50"/>
      <c r="J28" s="50"/>
      <c r="K28" s="50"/>
      <c r="L28" s="50"/>
      <c r="M28" s="50"/>
      <c r="N28" s="50"/>
      <c r="O28" s="50"/>
      <c r="P28" s="50"/>
      <c r="Q28" s="51"/>
      <c r="R28" s="51"/>
      <c r="S28" s="50"/>
      <c r="T28" s="50"/>
      <c r="U28" s="55"/>
      <c r="V28" s="53"/>
    </row>
    <row r="29" spans="1:23" ht="15" customHeight="1" thickBot="1">
      <c r="A29" s="59"/>
      <c r="B29" s="46"/>
      <c r="C29" s="54"/>
      <c r="D29" s="54"/>
      <c r="E29" s="54"/>
      <c r="F29" s="47"/>
      <c r="G29" s="60"/>
      <c r="H29" s="47"/>
      <c r="I29" s="50"/>
      <c r="J29" s="50"/>
      <c r="K29" s="50"/>
      <c r="L29" s="50"/>
      <c r="M29" s="50"/>
      <c r="N29" s="50"/>
      <c r="O29" s="50"/>
      <c r="P29" s="50"/>
      <c r="Q29" s="51"/>
      <c r="R29" s="51"/>
      <c r="S29" s="50"/>
      <c r="T29" s="50"/>
      <c r="U29" s="55"/>
      <c r="V29" s="53"/>
    </row>
    <row r="30" spans="1:23" ht="15" customHeight="1" thickBot="1">
      <c r="A30" s="59"/>
      <c r="B30" s="46"/>
      <c r="C30" s="54"/>
      <c r="D30" s="54"/>
      <c r="E30" s="54"/>
      <c r="F30" s="47"/>
      <c r="G30" s="60"/>
      <c r="H30" s="47"/>
      <c r="I30" s="50"/>
      <c r="J30" s="50"/>
      <c r="K30" s="50"/>
      <c r="L30" s="50"/>
      <c r="M30" s="50"/>
      <c r="N30" s="50"/>
      <c r="O30" s="50"/>
      <c r="P30" s="50"/>
      <c r="Q30" s="51"/>
      <c r="R30" s="51"/>
      <c r="S30" s="50"/>
      <c r="T30" s="50"/>
      <c r="U30" s="55"/>
      <c r="V30" s="53"/>
    </row>
    <row r="31" spans="1:23" ht="40.5" customHeight="1" thickBot="1">
      <c r="A31" s="59"/>
      <c r="B31" s="46"/>
      <c r="C31" s="54"/>
      <c r="D31" s="54"/>
      <c r="E31" s="54"/>
      <c r="F31" s="47"/>
      <c r="G31" s="60"/>
      <c r="H31" s="47"/>
      <c r="I31" s="50"/>
      <c r="J31" s="50"/>
      <c r="K31" s="50"/>
      <c r="L31" s="50"/>
      <c r="M31" s="50"/>
      <c r="N31" s="50"/>
      <c r="O31" s="50"/>
      <c r="P31" s="50"/>
      <c r="Q31" s="51"/>
      <c r="R31" s="51"/>
      <c r="S31" s="50"/>
      <c r="T31" s="50"/>
      <c r="U31" s="55"/>
      <c r="V31" s="53"/>
    </row>
    <row r="32" spans="1:23" ht="15.75" customHeight="1" thickBot="1">
      <c r="A32" s="59">
        <v>5</v>
      </c>
      <c r="B32" s="46">
        <v>80651</v>
      </c>
      <c r="C32" s="54" t="s">
        <v>31</v>
      </c>
      <c r="D32" s="54" t="s">
        <v>61</v>
      </c>
      <c r="E32" s="54" t="s">
        <v>30</v>
      </c>
      <c r="F32" s="46">
        <v>2020</v>
      </c>
      <c r="G32" s="49">
        <v>41009</v>
      </c>
      <c r="H32" s="46">
        <v>2020</v>
      </c>
      <c r="I32" s="48">
        <v>0</v>
      </c>
      <c r="J32" s="48">
        <v>3399.77</v>
      </c>
      <c r="K32" s="48">
        <v>5372.5</v>
      </c>
      <c r="L32" s="48">
        <v>0</v>
      </c>
      <c r="M32" s="48">
        <v>0</v>
      </c>
      <c r="N32" s="48">
        <v>300</v>
      </c>
      <c r="O32" s="48">
        <v>4394.3</v>
      </c>
      <c r="P32" s="48">
        <v>12120.18</v>
      </c>
      <c r="Q32" s="48">
        <v>2330.27</v>
      </c>
      <c r="R32" s="48">
        <f>13502.71/30*10</f>
        <v>4500.9033333333336</v>
      </c>
      <c r="S32" s="48">
        <f>13502.71/30*20</f>
        <v>9001.8066666666673</v>
      </c>
      <c r="T32" s="48">
        <f>SUM(I32:S37)</f>
        <v>41419.729999999996</v>
      </c>
      <c r="U32" s="54" t="s">
        <v>50</v>
      </c>
      <c r="V32" s="52" t="s">
        <v>91</v>
      </c>
    </row>
    <row r="33" spans="1:27" ht="15" customHeight="1" thickBot="1">
      <c r="A33" s="59"/>
      <c r="B33" s="46"/>
      <c r="C33" s="54"/>
      <c r="D33" s="54"/>
      <c r="E33" s="54"/>
      <c r="F33" s="47"/>
      <c r="G33" s="49"/>
      <c r="H33" s="47"/>
      <c r="I33" s="50"/>
      <c r="J33" s="50"/>
      <c r="K33" s="50"/>
      <c r="L33" s="50"/>
      <c r="M33" s="48"/>
      <c r="N33" s="50"/>
      <c r="O33" s="50"/>
      <c r="P33" s="50"/>
      <c r="Q33" s="51"/>
      <c r="R33" s="48"/>
      <c r="S33" s="50"/>
      <c r="T33" s="50"/>
      <c r="U33" s="55"/>
      <c r="V33" s="53"/>
    </row>
    <row r="34" spans="1:27" ht="15" customHeight="1" thickBot="1">
      <c r="A34" s="59"/>
      <c r="B34" s="46"/>
      <c r="C34" s="54"/>
      <c r="D34" s="54"/>
      <c r="E34" s="54"/>
      <c r="F34" s="47"/>
      <c r="G34" s="49"/>
      <c r="H34" s="47"/>
      <c r="I34" s="50"/>
      <c r="J34" s="50"/>
      <c r="K34" s="50"/>
      <c r="L34" s="50"/>
      <c r="M34" s="48"/>
      <c r="N34" s="50"/>
      <c r="O34" s="50"/>
      <c r="P34" s="50"/>
      <c r="Q34" s="51"/>
      <c r="R34" s="48"/>
      <c r="S34" s="50"/>
      <c r="T34" s="50"/>
      <c r="U34" s="55"/>
      <c r="V34" s="53"/>
    </row>
    <row r="35" spans="1:27" ht="15" customHeight="1" thickBot="1">
      <c r="A35" s="59"/>
      <c r="B35" s="46"/>
      <c r="C35" s="54"/>
      <c r="D35" s="54"/>
      <c r="E35" s="54"/>
      <c r="F35" s="47"/>
      <c r="G35" s="49"/>
      <c r="H35" s="47"/>
      <c r="I35" s="50"/>
      <c r="J35" s="50"/>
      <c r="K35" s="50"/>
      <c r="L35" s="50"/>
      <c r="M35" s="48"/>
      <c r="N35" s="50"/>
      <c r="O35" s="50"/>
      <c r="P35" s="50"/>
      <c r="Q35" s="51"/>
      <c r="R35" s="48"/>
      <c r="S35" s="50"/>
      <c r="T35" s="50"/>
      <c r="U35" s="55"/>
      <c r="V35" s="53"/>
      <c r="Z35" s="1">
        <f>X35*0.3</f>
        <v>0</v>
      </c>
      <c r="AA35" s="1">
        <f>X35*0.7</f>
        <v>0</v>
      </c>
    </row>
    <row r="36" spans="1:27" ht="15" customHeight="1" thickBot="1">
      <c r="A36" s="59"/>
      <c r="B36" s="46"/>
      <c r="C36" s="54"/>
      <c r="D36" s="54"/>
      <c r="E36" s="54"/>
      <c r="F36" s="47"/>
      <c r="G36" s="49"/>
      <c r="H36" s="47"/>
      <c r="I36" s="50"/>
      <c r="J36" s="50"/>
      <c r="K36" s="50"/>
      <c r="L36" s="50"/>
      <c r="M36" s="48"/>
      <c r="N36" s="50"/>
      <c r="O36" s="50"/>
      <c r="P36" s="50"/>
      <c r="Q36" s="51"/>
      <c r="R36" s="48"/>
      <c r="S36" s="50"/>
      <c r="T36" s="50"/>
      <c r="U36" s="55"/>
      <c r="V36" s="53"/>
    </row>
    <row r="37" spans="1:27" ht="16.5" customHeight="1" thickBot="1">
      <c r="A37" s="59"/>
      <c r="B37" s="46"/>
      <c r="C37" s="54"/>
      <c r="D37" s="54"/>
      <c r="E37" s="54"/>
      <c r="F37" s="47"/>
      <c r="G37" s="49"/>
      <c r="H37" s="47"/>
      <c r="I37" s="50"/>
      <c r="J37" s="50"/>
      <c r="K37" s="50"/>
      <c r="L37" s="50"/>
      <c r="M37" s="48"/>
      <c r="N37" s="50"/>
      <c r="O37" s="50"/>
      <c r="P37" s="50"/>
      <c r="Q37" s="51"/>
      <c r="R37" s="48"/>
      <c r="S37" s="50"/>
      <c r="T37" s="50"/>
      <c r="U37" s="55"/>
      <c r="V37" s="53"/>
    </row>
    <row r="38" spans="1:27" ht="98.25" customHeight="1" thickBot="1">
      <c r="A38" s="19">
        <v>6</v>
      </c>
      <c r="B38" s="11">
        <v>81319</v>
      </c>
      <c r="C38" s="24" t="s">
        <v>64</v>
      </c>
      <c r="D38" s="24" t="s">
        <v>61</v>
      </c>
      <c r="E38" s="24" t="s">
        <v>79</v>
      </c>
      <c r="F38" s="25">
        <v>2020</v>
      </c>
      <c r="G38" s="26">
        <v>38400</v>
      </c>
      <c r="H38" s="25">
        <v>2020</v>
      </c>
      <c r="I38" s="27">
        <v>6216.38</v>
      </c>
      <c r="J38" s="27">
        <v>200</v>
      </c>
      <c r="K38" s="27">
        <v>5637.19</v>
      </c>
      <c r="L38" s="28">
        <v>0</v>
      </c>
      <c r="M38" s="27">
        <v>0</v>
      </c>
      <c r="N38" s="27">
        <v>0</v>
      </c>
      <c r="O38" s="27">
        <v>499.89</v>
      </c>
      <c r="P38" s="27">
        <v>1792.96</v>
      </c>
      <c r="Q38" s="27">
        <v>620</v>
      </c>
      <c r="R38" s="27">
        <f>12720/30*10</f>
        <v>4240</v>
      </c>
      <c r="S38" s="27">
        <f>12720/30*20</f>
        <v>8480</v>
      </c>
      <c r="T38" s="27">
        <f>SUM(I38:S38)</f>
        <v>27686.42</v>
      </c>
      <c r="U38" s="29" t="s">
        <v>65</v>
      </c>
      <c r="V38" s="20" t="s">
        <v>91</v>
      </c>
      <c r="W38" s="3"/>
    </row>
    <row r="39" spans="1:27" ht="15.75" customHeight="1" thickBot="1">
      <c r="A39" s="59">
        <v>7</v>
      </c>
      <c r="B39" s="65">
        <v>80694</v>
      </c>
      <c r="C39" s="54" t="s">
        <v>25</v>
      </c>
      <c r="D39" s="54" t="s">
        <v>26</v>
      </c>
      <c r="E39" s="54" t="s">
        <v>77</v>
      </c>
      <c r="F39" s="46">
        <v>2020</v>
      </c>
      <c r="G39" s="49">
        <v>40250</v>
      </c>
      <c r="H39" s="46">
        <v>2020</v>
      </c>
      <c r="I39" s="48">
        <v>10195.24</v>
      </c>
      <c r="J39" s="48">
        <v>1360</v>
      </c>
      <c r="K39" s="48">
        <v>4999.9799999999996</v>
      </c>
      <c r="L39" s="48">
        <v>0</v>
      </c>
      <c r="M39" s="48">
        <v>0</v>
      </c>
      <c r="N39" s="48">
        <v>0</v>
      </c>
      <c r="O39" s="48">
        <v>640.77</v>
      </c>
      <c r="P39" s="48">
        <v>2731.31</v>
      </c>
      <c r="Q39" s="48">
        <v>2330.27</v>
      </c>
      <c r="R39" s="48">
        <f>14475/30*10</f>
        <v>4825</v>
      </c>
      <c r="S39" s="48">
        <f>14475/30*20</f>
        <v>9650</v>
      </c>
      <c r="T39" s="48">
        <f>SUM(I39:S44)</f>
        <v>36732.570000000007</v>
      </c>
      <c r="U39" s="54" t="s">
        <v>57</v>
      </c>
      <c r="V39" s="52" t="s">
        <v>91</v>
      </c>
    </row>
    <row r="40" spans="1:27" ht="15" customHeight="1" thickBot="1">
      <c r="A40" s="59"/>
      <c r="B40" s="65"/>
      <c r="C40" s="54"/>
      <c r="D40" s="54"/>
      <c r="E40" s="54"/>
      <c r="F40" s="47"/>
      <c r="G40" s="49"/>
      <c r="H40" s="47"/>
      <c r="I40" s="50"/>
      <c r="J40" s="50"/>
      <c r="K40" s="50"/>
      <c r="L40" s="50"/>
      <c r="M40" s="50"/>
      <c r="N40" s="50"/>
      <c r="O40" s="50"/>
      <c r="P40" s="50"/>
      <c r="Q40" s="51"/>
      <c r="R40" s="51"/>
      <c r="S40" s="51"/>
      <c r="T40" s="48"/>
      <c r="U40" s="55"/>
      <c r="V40" s="53"/>
    </row>
    <row r="41" spans="1:27" ht="15" customHeight="1" thickBot="1">
      <c r="A41" s="59"/>
      <c r="B41" s="65"/>
      <c r="C41" s="54"/>
      <c r="D41" s="54"/>
      <c r="E41" s="54"/>
      <c r="F41" s="47"/>
      <c r="G41" s="49"/>
      <c r="H41" s="47"/>
      <c r="I41" s="50"/>
      <c r="J41" s="50"/>
      <c r="K41" s="50"/>
      <c r="L41" s="50"/>
      <c r="M41" s="50"/>
      <c r="N41" s="50"/>
      <c r="O41" s="50"/>
      <c r="P41" s="50"/>
      <c r="Q41" s="51"/>
      <c r="R41" s="51"/>
      <c r="S41" s="51"/>
      <c r="T41" s="48"/>
      <c r="U41" s="55"/>
      <c r="V41" s="53"/>
    </row>
    <row r="42" spans="1:27" ht="15" customHeight="1" thickBot="1">
      <c r="A42" s="59"/>
      <c r="B42" s="65"/>
      <c r="C42" s="54"/>
      <c r="D42" s="54"/>
      <c r="E42" s="54"/>
      <c r="F42" s="47"/>
      <c r="G42" s="49"/>
      <c r="H42" s="47"/>
      <c r="I42" s="50"/>
      <c r="J42" s="50"/>
      <c r="K42" s="50"/>
      <c r="L42" s="50"/>
      <c r="M42" s="50"/>
      <c r="N42" s="50"/>
      <c r="O42" s="50"/>
      <c r="P42" s="50"/>
      <c r="Q42" s="51"/>
      <c r="R42" s="51"/>
      <c r="S42" s="51"/>
      <c r="T42" s="48"/>
      <c r="U42" s="55"/>
      <c r="V42" s="53"/>
    </row>
    <row r="43" spans="1:27" ht="15" customHeight="1" thickBot="1">
      <c r="A43" s="59"/>
      <c r="B43" s="65"/>
      <c r="C43" s="54"/>
      <c r="D43" s="54"/>
      <c r="E43" s="54"/>
      <c r="F43" s="47"/>
      <c r="G43" s="49"/>
      <c r="H43" s="47"/>
      <c r="I43" s="50"/>
      <c r="J43" s="50"/>
      <c r="K43" s="50"/>
      <c r="L43" s="50"/>
      <c r="M43" s="50"/>
      <c r="N43" s="50"/>
      <c r="O43" s="50"/>
      <c r="P43" s="50"/>
      <c r="Q43" s="51"/>
      <c r="R43" s="51"/>
      <c r="S43" s="51"/>
      <c r="T43" s="48"/>
      <c r="U43" s="55"/>
      <c r="V43" s="53"/>
    </row>
    <row r="44" spans="1:27" ht="9.75" customHeight="1" thickBot="1">
      <c r="A44" s="59"/>
      <c r="B44" s="65"/>
      <c r="C44" s="54"/>
      <c r="D44" s="54"/>
      <c r="E44" s="54"/>
      <c r="F44" s="47"/>
      <c r="G44" s="49"/>
      <c r="H44" s="47"/>
      <c r="I44" s="50"/>
      <c r="J44" s="50"/>
      <c r="K44" s="50"/>
      <c r="L44" s="50"/>
      <c r="M44" s="50"/>
      <c r="N44" s="50"/>
      <c r="O44" s="50"/>
      <c r="P44" s="50"/>
      <c r="Q44" s="51"/>
      <c r="R44" s="51"/>
      <c r="S44" s="51"/>
      <c r="T44" s="48"/>
      <c r="U44" s="55"/>
      <c r="V44" s="53"/>
    </row>
    <row r="45" spans="1:27" ht="15.75" customHeight="1" thickBot="1">
      <c r="A45" s="59">
        <v>8</v>
      </c>
      <c r="B45" s="46">
        <v>80619</v>
      </c>
      <c r="C45" s="54" t="s">
        <v>28</v>
      </c>
      <c r="D45" s="54" t="s">
        <v>29</v>
      </c>
      <c r="E45" s="54" t="s">
        <v>78</v>
      </c>
      <c r="F45" s="46">
        <v>2020</v>
      </c>
      <c r="G45" s="49">
        <v>88525</v>
      </c>
      <c r="H45" s="46">
        <v>2020</v>
      </c>
      <c r="I45" s="48">
        <v>30780.89</v>
      </c>
      <c r="J45" s="48">
        <v>1500</v>
      </c>
      <c r="K45" s="48">
        <v>5000</v>
      </c>
      <c r="L45" s="48">
        <v>0</v>
      </c>
      <c r="M45" s="48">
        <v>625</v>
      </c>
      <c r="N45" s="48">
        <v>0</v>
      </c>
      <c r="O45" s="48">
        <v>3651.6</v>
      </c>
      <c r="P45" s="48">
        <v>150</v>
      </c>
      <c r="Q45" s="48">
        <v>498.14</v>
      </c>
      <c r="R45" s="48">
        <f>26617.51/30*10</f>
        <v>8872.5033333333322</v>
      </c>
      <c r="S45" s="48">
        <f>26617.51/30*20</f>
        <v>17745.006666666664</v>
      </c>
      <c r="T45" s="48">
        <f>SUM(I45:S50)</f>
        <v>68823.14</v>
      </c>
      <c r="U45" s="54" t="s">
        <v>54</v>
      </c>
      <c r="V45" s="52" t="s">
        <v>91</v>
      </c>
    </row>
    <row r="46" spans="1:27" ht="15" customHeight="1" thickBot="1">
      <c r="A46" s="59"/>
      <c r="B46" s="46"/>
      <c r="C46" s="54"/>
      <c r="D46" s="54"/>
      <c r="E46" s="54"/>
      <c r="F46" s="47"/>
      <c r="G46" s="60"/>
      <c r="H46" s="47"/>
      <c r="I46" s="50"/>
      <c r="J46" s="50"/>
      <c r="K46" s="50"/>
      <c r="L46" s="50"/>
      <c r="M46" s="48"/>
      <c r="N46" s="50"/>
      <c r="O46" s="50"/>
      <c r="P46" s="50"/>
      <c r="Q46" s="51"/>
      <c r="R46" s="51"/>
      <c r="S46" s="51"/>
      <c r="T46" s="50"/>
      <c r="U46" s="55"/>
      <c r="V46" s="53"/>
    </row>
    <row r="47" spans="1:27" ht="15" customHeight="1" thickBot="1">
      <c r="A47" s="59"/>
      <c r="B47" s="46"/>
      <c r="C47" s="54"/>
      <c r="D47" s="54"/>
      <c r="E47" s="54"/>
      <c r="F47" s="47"/>
      <c r="G47" s="60"/>
      <c r="H47" s="47"/>
      <c r="I47" s="50"/>
      <c r="J47" s="50"/>
      <c r="K47" s="50"/>
      <c r="L47" s="50"/>
      <c r="M47" s="48"/>
      <c r="N47" s="50"/>
      <c r="O47" s="50"/>
      <c r="P47" s="50"/>
      <c r="Q47" s="51"/>
      <c r="R47" s="51"/>
      <c r="S47" s="51"/>
      <c r="T47" s="50"/>
      <c r="U47" s="55"/>
      <c r="V47" s="53"/>
    </row>
    <row r="48" spans="1:27" ht="15" customHeight="1" thickBot="1">
      <c r="A48" s="59"/>
      <c r="B48" s="46"/>
      <c r="C48" s="54"/>
      <c r="D48" s="54"/>
      <c r="E48" s="54"/>
      <c r="F48" s="47"/>
      <c r="G48" s="60"/>
      <c r="H48" s="47"/>
      <c r="I48" s="50"/>
      <c r="J48" s="50"/>
      <c r="K48" s="50"/>
      <c r="L48" s="50"/>
      <c r="M48" s="48"/>
      <c r="N48" s="50"/>
      <c r="O48" s="50"/>
      <c r="P48" s="50"/>
      <c r="Q48" s="51"/>
      <c r="R48" s="51"/>
      <c r="S48" s="51"/>
      <c r="T48" s="50"/>
      <c r="U48" s="55"/>
      <c r="V48" s="53"/>
    </row>
    <row r="49" spans="1:22" ht="15" customHeight="1" thickBot="1">
      <c r="A49" s="59"/>
      <c r="B49" s="46"/>
      <c r="C49" s="54"/>
      <c r="D49" s="54"/>
      <c r="E49" s="54"/>
      <c r="F49" s="47"/>
      <c r="G49" s="60"/>
      <c r="H49" s="47"/>
      <c r="I49" s="50"/>
      <c r="J49" s="50"/>
      <c r="K49" s="50"/>
      <c r="L49" s="50"/>
      <c r="M49" s="48"/>
      <c r="N49" s="50"/>
      <c r="O49" s="50"/>
      <c r="P49" s="50"/>
      <c r="Q49" s="51"/>
      <c r="R49" s="51"/>
      <c r="S49" s="51"/>
      <c r="T49" s="50"/>
      <c r="U49" s="55"/>
      <c r="V49" s="53"/>
    </row>
    <row r="50" spans="1:22" ht="18" hidden="1" customHeight="1" thickBot="1">
      <c r="A50" s="59"/>
      <c r="B50" s="46"/>
      <c r="C50" s="54"/>
      <c r="D50" s="54"/>
      <c r="E50" s="54"/>
      <c r="F50" s="47"/>
      <c r="G50" s="60"/>
      <c r="H50" s="47"/>
      <c r="I50" s="50"/>
      <c r="J50" s="50"/>
      <c r="K50" s="50"/>
      <c r="L50" s="50"/>
      <c r="M50" s="48"/>
      <c r="N50" s="50"/>
      <c r="O50" s="50"/>
      <c r="P50" s="50"/>
      <c r="Q50" s="51"/>
      <c r="R50" s="51"/>
      <c r="S50" s="51"/>
      <c r="T50" s="50"/>
      <c r="U50" s="55"/>
      <c r="V50" s="53"/>
    </row>
    <row r="51" spans="1:22" ht="15.75" customHeight="1" thickBot="1">
      <c r="A51" s="59">
        <v>9</v>
      </c>
      <c r="B51" s="46">
        <v>81474</v>
      </c>
      <c r="C51" s="54" t="s">
        <v>43</v>
      </c>
      <c r="D51" s="54" t="s">
        <v>32</v>
      </c>
      <c r="E51" s="61" t="s">
        <v>88</v>
      </c>
      <c r="F51" s="46">
        <v>2020</v>
      </c>
      <c r="G51" s="49">
        <v>9600</v>
      </c>
      <c r="H51" s="46">
        <v>2020</v>
      </c>
      <c r="I51" s="48">
        <v>0</v>
      </c>
      <c r="J51" s="48">
        <v>0</v>
      </c>
      <c r="K51" s="48">
        <v>0</v>
      </c>
      <c r="L51" s="48">
        <v>0</v>
      </c>
      <c r="M51" s="48">
        <v>0</v>
      </c>
      <c r="N51" s="48">
        <v>0</v>
      </c>
      <c r="O51" s="48">
        <v>564</v>
      </c>
      <c r="P51" s="48">
        <v>624.95000000000005</v>
      </c>
      <c r="Q51" s="48">
        <v>0</v>
      </c>
      <c r="R51" s="48">
        <f>2880/30*10</f>
        <v>960</v>
      </c>
      <c r="S51" s="48">
        <f>2880/30*20</f>
        <v>1920</v>
      </c>
      <c r="T51" s="48">
        <f>SUM(I51:S56)</f>
        <v>4068.95</v>
      </c>
      <c r="U51" s="54" t="s">
        <v>56</v>
      </c>
      <c r="V51" s="52" t="s">
        <v>91</v>
      </c>
    </row>
    <row r="52" spans="1:22" ht="15" customHeight="1" thickBot="1">
      <c r="A52" s="59"/>
      <c r="B52" s="46"/>
      <c r="C52" s="54"/>
      <c r="D52" s="54"/>
      <c r="E52" s="62"/>
      <c r="F52" s="47"/>
      <c r="G52" s="60"/>
      <c r="H52" s="47"/>
      <c r="I52" s="50"/>
      <c r="J52" s="50"/>
      <c r="K52" s="50"/>
      <c r="L52" s="50"/>
      <c r="M52" s="50"/>
      <c r="N52" s="50"/>
      <c r="O52" s="50"/>
      <c r="P52" s="50"/>
      <c r="Q52" s="51"/>
      <c r="R52" s="51"/>
      <c r="S52" s="50"/>
      <c r="T52" s="50"/>
      <c r="U52" s="55"/>
      <c r="V52" s="53"/>
    </row>
    <row r="53" spans="1:22" ht="15" customHeight="1" thickBot="1">
      <c r="A53" s="59"/>
      <c r="B53" s="46"/>
      <c r="C53" s="54"/>
      <c r="D53" s="54"/>
      <c r="E53" s="62"/>
      <c r="F53" s="47"/>
      <c r="G53" s="60"/>
      <c r="H53" s="47"/>
      <c r="I53" s="50"/>
      <c r="J53" s="50"/>
      <c r="K53" s="50"/>
      <c r="L53" s="50"/>
      <c r="M53" s="50"/>
      <c r="N53" s="50"/>
      <c r="O53" s="50"/>
      <c r="P53" s="50"/>
      <c r="Q53" s="51"/>
      <c r="R53" s="51"/>
      <c r="S53" s="50"/>
      <c r="T53" s="50"/>
      <c r="U53" s="55"/>
      <c r="V53" s="53"/>
    </row>
    <row r="54" spans="1:22" ht="15" customHeight="1" thickBot="1">
      <c r="A54" s="59"/>
      <c r="B54" s="46"/>
      <c r="C54" s="54"/>
      <c r="D54" s="54"/>
      <c r="E54" s="62"/>
      <c r="F54" s="47"/>
      <c r="G54" s="60"/>
      <c r="H54" s="47"/>
      <c r="I54" s="50"/>
      <c r="J54" s="50"/>
      <c r="K54" s="50"/>
      <c r="L54" s="50"/>
      <c r="M54" s="50"/>
      <c r="N54" s="50"/>
      <c r="O54" s="50"/>
      <c r="P54" s="50"/>
      <c r="Q54" s="51"/>
      <c r="R54" s="51"/>
      <c r="S54" s="50"/>
      <c r="T54" s="50"/>
      <c r="U54" s="55"/>
      <c r="V54" s="53"/>
    </row>
    <row r="55" spans="1:22" ht="15" customHeight="1" thickBot="1">
      <c r="A55" s="59"/>
      <c r="B55" s="46"/>
      <c r="C55" s="54"/>
      <c r="D55" s="54"/>
      <c r="E55" s="62"/>
      <c r="F55" s="47"/>
      <c r="G55" s="60"/>
      <c r="H55" s="47"/>
      <c r="I55" s="50"/>
      <c r="J55" s="50"/>
      <c r="K55" s="50"/>
      <c r="L55" s="50"/>
      <c r="M55" s="50"/>
      <c r="N55" s="50"/>
      <c r="O55" s="50"/>
      <c r="P55" s="50"/>
      <c r="Q55" s="51"/>
      <c r="R55" s="51"/>
      <c r="S55" s="50"/>
      <c r="T55" s="50"/>
      <c r="U55" s="55"/>
      <c r="V55" s="53"/>
    </row>
    <row r="56" spans="1:22" ht="16.5" customHeight="1" thickBot="1">
      <c r="A56" s="59"/>
      <c r="B56" s="46"/>
      <c r="C56" s="54"/>
      <c r="D56" s="54"/>
      <c r="E56" s="63"/>
      <c r="F56" s="47"/>
      <c r="G56" s="60"/>
      <c r="H56" s="47"/>
      <c r="I56" s="50"/>
      <c r="J56" s="50"/>
      <c r="K56" s="50"/>
      <c r="L56" s="50"/>
      <c r="M56" s="50"/>
      <c r="N56" s="50"/>
      <c r="O56" s="50"/>
      <c r="P56" s="50"/>
      <c r="Q56" s="51"/>
      <c r="R56" s="51"/>
      <c r="S56" s="50"/>
      <c r="T56" s="50"/>
      <c r="U56" s="55"/>
      <c r="V56" s="53"/>
    </row>
    <row r="57" spans="1:22" ht="78" customHeight="1" thickBot="1">
      <c r="A57" s="21">
        <v>10</v>
      </c>
      <c r="B57" s="11">
        <v>80710</v>
      </c>
      <c r="C57" s="29" t="s">
        <v>43</v>
      </c>
      <c r="D57" s="29" t="s">
        <v>32</v>
      </c>
      <c r="E57" s="29" t="s">
        <v>88</v>
      </c>
      <c r="F57" s="30">
        <v>2020</v>
      </c>
      <c r="G57" s="23">
        <v>0</v>
      </c>
      <c r="H57" s="30">
        <v>2020</v>
      </c>
      <c r="I57" s="29">
        <v>0</v>
      </c>
      <c r="J57" s="29">
        <v>0</v>
      </c>
      <c r="K57" s="29">
        <v>0</v>
      </c>
      <c r="L57" s="29">
        <v>0</v>
      </c>
      <c r="M57" s="29">
        <v>0</v>
      </c>
      <c r="N57" s="29">
        <v>0</v>
      </c>
      <c r="O57" s="29">
        <v>0</v>
      </c>
      <c r="P57" s="29">
        <v>240.94</v>
      </c>
      <c r="Q57" s="29">
        <v>0</v>
      </c>
      <c r="R57" s="29">
        <v>0</v>
      </c>
      <c r="S57" s="29">
        <v>0</v>
      </c>
      <c r="T57" s="29">
        <f>SUM(I57:S57)</f>
        <v>240.94</v>
      </c>
      <c r="U57" s="29" t="s">
        <v>87</v>
      </c>
      <c r="V57" s="20" t="s">
        <v>91</v>
      </c>
    </row>
    <row r="58" spans="1:22" ht="15" customHeight="1" thickBot="1">
      <c r="A58" s="59">
        <v>11</v>
      </c>
      <c r="B58" s="46">
        <v>80711</v>
      </c>
      <c r="C58" s="54" t="s">
        <v>35</v>
      </c>
      <c r="D58" s="54" t="s">
        <v>24</v>
      </c>
      <c r="E58" s="54" t="s">
        <v>36</v>
      </c>
      <c r="F58" s="64">
        <v>2020</v>
      </c>
      <c r="G58" s="49">
        <v>40000</v>
      </c>
      <c r="H58" s="46">
        <v>2020</v>
      </c>
      <c r="I58" s="48">
        <v>0</v>
      </c>
      <c r="J58" s="48">
        <v>1458.31</v>
      </c>
      <c r="K58" s="48">
        <v>3800</v>
      </c>
      <c r="L58" s="48">
        <v>0</v>
      </c>
      <c r="M58" s="48">
        <v>0</v>
      </c>
      <c r="N58" s="48">
        <v>0</v>
      </c>
      <c r="O58" s="48">
        <v>7119.31</v>
      </c>
      <c r="P58" s="48">
        <v>690</v>
      </c>
      <c r="Q58" s="48">
        <v>435.2</v>
      </c>
      <c r="R58" s="48">
        <f>12000/30*10</f>
        <v>4000</v>
      </c>
      <c r="S58" s="48">
        <f>12000/30*20</f>
        <v>8000</v>
      </c>
      <c r="T58" s="48">
        <f>SUM(I58:S63)</f>
        <v>25502.82</v>
      </c>
      <c r="U58" s="54" t="s">
        <v>47</v>
      </c>
      <c r="V58" s="52" t="s">
        <v>91</v>
      </c>
    </row>
    <row r="59" spans="1:22" ht="15" customHeight="1" thickBot="1">
      <c r="A59" s="59"/>
      <c r="B59" s="46"/>
      <c r="C59" s="54"/>
      <c r="D59" s="54"/>
      <c r="E59" s="54"/>
      <c r="F59" s="55"/>
      <c r="G59" s="60"/>
      <c r="H59" s="47"/>
      <c r="I59" s="50"/>
      <c r="J59" s="50"/>
      <c r="K59" s="50"/>
      <c r="L59" s="50"/>
      <c r="M59" s="50"/>
      <c r="N59" s="50"/>
      <c r="O59" s="50"/>
      <c r="P59" s="50"/>
      <c r="Q59" s="50"/>
      <c r="R59" s="51"/>
      <c r="S59" s="51"/>
      <c r="T59" s="50"/>
      <c r="U59" s="55"/>
      <c r="V59" s="53"/>
    </row>
    <row r="60" spans="1:22" ht="15" customHeight="1" thickBot="1">
      <c r="A60" s="59"/>
      <c r="B60" s="46"/>
      <c r="C60" s="54"/>
      <c r="D60" s="54"/>
      <c r="E60" s="54"/>
      <c r="F60" s="55"/>
      <c r="G60" s="60"/>
      <c r="H60" s="47"/>
      <c r="I60" s="50"/>
      <c r="J60" s="50"/>
      <c r="K60" s="50"/>
      <c r="L60" s="50"/>
      <c r="M60" s="50"/>
      <c r="N60" s="50"/>
      <c r="O60" s="50"/>
      <c r="P60" s="50"/>
      <c r="Q60" s="50"/>
      <c r="R60" s="51"/>
      <c r="S60" s="51"/>
      <c r="T60" s="50"/>
      <c r="U60" s="55"/>
      <c r="V60" s="53"/>
    </row>
    <row r="61" spans="1:22" ht="15" customHeight="1" thickBot="1">
      <c r="A61" s="59"/>
      <c r="B61" s="46"/>
      <c r="C61" s="54"/>
      <c r="D61" s="54"/>
      <c r="E61" s="54"/>
      <c r="F61" s="55"/>
      <c r="G61" s="60"/>
      <c r="H61" s="47"/>
      <c r="I61" s="50"/>
      <c r="J61" s="50"/>
      <c r="K61" s="50"/>
      <c r="L61" s="50"/>
      <c r="M61" s="50"/>
      <c r="N61" s="50"/>
      <c r="O61" s="50"/>
      <c r="P61" s="50"/>
      <c r="Q61" s="50"/>
      <c r="R61" s="51"/>
      <c r="S61" s="51"/>
      <c r="T61" s="50"/>
      <c r="U61" s="55"/>
      <c r="V61" s="53"/>
    </row>
    <row r="62" spans="1:22" ht="15" customHeight="1" thickBot="1">
      <c r="A62" s="59"/>
      <c r="B62" s="46"/>
      <c r="C62" s="54"/>
      <c r="D62" s="54"/>
      <c r="E62" s="54"/>
      <c r="F62" s="55"/>
      <c r="G62" s="60"/>
      <c r="H62" s="47"/>
      <c r="I62" s="50"/>
      <c r="J62" s="50"/>
      <c r="K62" s="50"/>
      <c r="L62" s="50"/>
      <c r="M62" s="50"/>
      <c r="N62" s="50"/>
      <c r="O62" s="50"/>
      <c r="P62" s="50"/>
      <c r="Q62" s="50"/>
      <c r="R62" s="51"/>
      <c r="S62" s="51"/>
      <c r="T62" s="50"/>
      <c r="U62" s="55"/>
      <c r="V62" s="53"/>
    </row>
    <row r="63" spans="1:22" ht="15.75" customHeight="1" thickBot="1">
      <c r="A63" s="59"/>
      <c r="B63" s="46"/>
      <c r="C63" s="54"/>
      <c r="D63" s="54"/>
      <c r="E63" s="54"/>
      <c r="F63" s="55"/>
      <c r="G63" s="60"/>
      <c r="H63" s="47"/>
      <c r="I63" s="50"/>
      <c r="J63" s="50"/>
      <c r="K63" s="50"/>
      <c r="L63" s="50"/>
      <c r="M63" s="50"/>
      <c r="N63" s="50"/>
      <c r="O63" s="50"/>
      <c r="P63" s="50"/>
      <c r="Q63" s="50"/>
      <c r="R63" s="51"/>
      <c r="S63" s="51"/>
      <c r="T63" s="50"/>
      <c r="U63" s="55"/>
      <c r="V63" s="53"/>
    </row>
    <row r="64" spans="1:22" ht="15.75" customHeight="1" thickBot="1">
      <c r="A64" s="59">
        <v>12</v>
      </c>
      <c r="B64" s="46">
        <v>80664</v>
      </c>
      <c r="C64" s="54" t="s">
        <v>39</v>
      </c>
      <c r="D64" s="54" t="s">
        <v>37</v>
      </c>
      <c r="E64" s="54" t="s">
        <v>38</v>
      </c>
      <c r="F64" s="46">
        <v>2020</v>
      </c>
      <c r="G64" s="49">
        <v>8505</v>
      </c>
      <c r="H64" s="46">
        <v>2020</v>
      </c>
      <c r="I64" s="48">
        <v>0</v>
      </c>
      <c r="J64" s="48">
        <v>0</v>
      </c>
      <c r="K64" s="48">
        <v>0</v>
      </c>
      <c r="L64" s="48">
        <v>0</v>
      </c>
      <c r="M64" s="48">
        <v>0</v>
      </c>
      <c r="N64" s="48">
        <v>0</v>
      </c>
      <c r="O64" s="48">
        <v>6408.74</v>
      </c>
      <c r="P64" s="48">
        <v>0</v>
      </c>
      <c r="Q64" s="48">
        <v>0</v>
      </c>
      <c r="R64" s="48">
        <f>2851.51/30*10</f>
        <v>950.50333333333344</v>
      </c>
      <c r="S64" s="48">
        <f>2851.51/30*20</f>
        <v>1901.0066666666669</v>
      </c>
      <c r="T64" s="48">
        <f>SUM(I64:S69)</f>
        <v>9260.25</v>
      </c>
      <c r="U64" s="54" t="s">
        <v>51</v>
      </c>
      <c r="V64" s="52" t="s">
        <v>91</v>
      </c>
    </row>
    <row r="65" spans="1:7983" ht="15" customHeight="1" thickBot="1">
      <c r="A65" s="59"/>
      <c r="B65" s="46"/>
      <c r="C65" s="54"/>
      <c r="D65" s="54"/>
      <c r="E65" s="54"/>
      <c r="F65" s="47"/>
      <c r="G65" s="60"/>
      <c r="H65" s="47"/>
      <c r="I65" s="50"/>
      <c r="J65" s="50"/>
      <c r="K65" s="50"/>
      <c r="L65" s="50"/>
      <c r="M65" s="50"/>
      <c r="N65" s="50"/>
      <c r="O65" s="50"/>
      <c r="P65" s="50"/>
      <c r="Q65" s="50"/>
      <c r="R65" s="51"/>
      <c r="S65" s="51"/>
      <c r="T65" s="50"/>
      <c r="U65" s="55"/>
      <c r="V65" s="53"/>
    </row>
    <row r="66" spans="1:7983" ht="15" customHeight="1" thickBot="1">
      <c r="A66" s="59"/>
      <c r="B66" s="46"/>
      <c r="C66" s="54"/>
      <c r="D66" s="54"/>
      <c r="E66" s="54"/>
      <c r="F66" s="47"/>
      <c r="G66" s="60"/>
      <c r="H66" s="47"/>
      <c r="I66" s="50"/>
      <c r="J66" s="50"/>
      <c r="K66" s="50"/>
      <c r="L66" s="50"/>
      <c r="M66" s="50"/>
      <c r="N66" s="50"/>
      <c r="O66" s="50"/>
      <c r="P66" s="50"/>
      <c r="Q66" s="50"/>
      <c r="R66" s="51"/>
      <c r="S66" s="51"/>
      <c r="T66" s="50"/>
      <c r="U66" s="55"/>
      <c r="V66" s="53"/>
    </row>
    <row r="67" spans="1:7983" ht="15" customHeight="1" thickBot="1">
      <c r="A67" s="59"/>
      <c r="B67" s="46"/>
      <c r="C67" s="54"/>
      <c r="D67" s="54"/>
      <c r="E67" s="54"/>
      <c r="F67" s="47"/>
      <c r="G67" s="60"/>
      <c r="H67" s="47"/>
      <c r="I67" s="50"/>
      <c r="J67" s="50"/>
      <c r="K67" s="50"/>
      <c r="L67" s="50"/>
      <c r="M67" s="50"/>
      <c r="N67" s="50"/>
      <c r="O67" s="50"/>
      <c r="P67" s="50"/>
      <c r="Q67" s="50"/>
      <c r="R67" s="51"/>
      <c r="S67" s="51"/>
      <c r="T67" s="50"/>
      <c r="U67" s="55"/>
      <c r="V67" s="53"/>
    </row>
    <row r="68" spans="1:7983" ht="15" customHeight="1" thickBot="1">
      <c r="A68" s="59"/>
      <c r="B68" s="46"/>
      <c r="C68" s="54"/>
      <c r="D68" s="54"/>
      <c r="E68" s="54"/>
      <c r="F68" s="47"/>
      <c r="G68" s="60"/>
      <c r="H68" s="47"/>
      <c r="I68" s="50"/>
      <c r="J68" s="50"/>
      <c r="K68" s="50"/>
      <c r="L68" s="50"/>
      <c r="M68" s="50"/>
      <c r="N68" s="50"/>
      <c r="O68" s="50"/>
      <c r="P68" s="50"/>
      <c r="Q68" s="50"/>
      <c r="R68" s="51"/>
      <c r="S68" s="51"/>
      <c r="T68" s="50"/>
      <c r="U68" s="55"/>
      <c r="V68" s="53"/>
    </row>
    <row r="69" spans="1:7983" ht="54" customHeight="1" thickBot="1">
      <c r="A69" s="59"/>
      <c r="B69" s="46"/>
      <c r="C69" s="54"/>
      <c r="D69" s="54"/>
      <c r="E69" s="54"/>
      <c r="F69" s="47"/>
      <c r="G69" s="60"/>
      <c r="H69" s="47"/>
      <c r="I69" s="50"/>
      <c r="J69" s="50"/>
      <c r="K69" s="50"/>
      <c r="L69" s="50"/>
      <c r="M69" s="50"/>
      <c r="N69" s="50"/>
      <c r="O69" s="50"/>
      <c r="P69" s="50"/>
      <c r="Q69" s="50"/>
      <c r="R69" s="51"/>
      <c r="S69" s="51"/>
      <c r="T69" s="50"/>
      <c r="U69" s="55"/>
      <c r="V69" s="53"/>
    </row>
    <row r="70" spans="1:7983" ht="15.75" customHeight="1" thickBot="1">
      <c r="A70" s="59">
        <v>13</v>
      </c>
      <c r="B70" s="46">
        <v>80663</v>
      </c>
      <c r="C70" s="54" t="s">
        <v>42</v>
      </c>
      <c r="D70" s="54" t="s">
        <v>41</v>
      </c>
      <c r="E70" s="54" t="s">
        <v>45</v>
      </c>
      <c r="F70" s="46">
        <v>2020</v>
      </c>
      <c r="G70" s="49">
        <v>14400</v>
      </c>
      <c r="H70" s="46">
        <v>2020</v>
      </c>
      <c r="I70" s="48">
        <v>0</v>
      </c>
      <c r="J70" s="48">
        <v>0</v>
      </c>
      <c r="K70" s="48">
        <v>0</v>
      </c>
      <c r="L70" s="48">
        <v>0</v>
      </c>
      <c r="M70" s="48">
        <v>0</v>
      </c>
      <c r="N70" s="48">
        <v>0</v>
      </c>
      <c r="O70" s="48">
        <v>4470.47</v>
      </c>
      <c r="P70" s="48">
        <v>0</v>
      </c>
      <c r="Q70" s="48">
        <v>0</v>
      </c>
      <c r="R70" s="48">
        <f>4320/30*10</f>
        <v>1440</v>
      </c>
      <c r="S70" s="48">
        <f>4320/30*20</f>
        <v>2880</v>
      </c>
      <c r="T70" s="48">
        <f>SUM(I70:S75)</f>
        <v>8790.4700000000012</v>
      </c>
      <c r="U70" s="54" t="s">
        <v>52</v>
      </c>
      <c r="V70" s="52" t="s">
        <v>91</v>
      </c>
    </row>
    <row r="71" spans="1:7983" ht="15" customHeight="1" thickBot="1">
      <c r="A71" s="59"/>
      <c r="B71" s="46"/>
      <c r="C71" s="54"/>
      <c r="D71" s="54"/>
      <c r="E71" s="54"/>
      <c r="F71" s="47"/>
      <c r="G71" s="60"/>
      <c r="H71" s="47"/>
      <c r="I71" s="50"/>
      <c r="J71" s="50"/>
      <c r="K71" s="50"/>
      <c r="L71" s="50"/>
      <c r="M71" s="50"/>
      <c r="N71" s="50"/>
      <c r="O71" s="50"/>
      <c r="P71" s="50"/>
      <c r="Q71" s="51"/>
      <c r="R71" s="51"/>
      <c r="S71" s="51"/>
      <c r="T71" s="50"/>
      <c r="U71" s="55"/>
      <c r="V71" s="53"/>
    </row>
    <row r="72" spans="1:7983" ht="15" customHeight="1" thickBot="1">
      <c r="A72" s="59"/>
      <c r="B72" s="46"/>
      <c r="C72" s="54"/>
      <c r="D72" s="54"/>
      <c r="E72" s="54"/>
      <c r="F72" s="47"/>
      <c r="G72" s="60"/>
      <c r="H72" s="47"/>
      <c r="I72" s="50"/>
      <c r="J72" s="50"/>
      <c r="K72" s="50"/>
      <c r="L72" s="50"/>
      <c r="M72" s="50"/>
      <c r="N72" s="50"/>
      <c r="O72" s="50"/>
      <c r="P72" s="50"/>
      <c r="Q72" s="51"/>
      <c r="R72" s="51"/>
      <c r="S72" s="51"/>
      <c r="T72" s="50"/>
      <c r="U72" s="55"/>
      <c r="V72" s="53"/>
    </row>
    <row r="73" spans="1:7983" ht="15" customHeight="1" thickBot="1">
      <c r="A73" s="59"/>
      <c r="B73" s="46"/>
      <c r="C73" s="54"/>
      <c r="D73" s="54"/>
      <c r="E73" s="54"/>
      <c r="F73" s="47"/>
      <c r="G73" s="60"/>
      <c r="H73" s="47"/>
      <c r="I73" s="50"/>
      <c r="J73" s="50"/>
      <c r="K73" s="50"/>
      <c r="L73" s="50"/>
      <c r="M73" s="50"/>
      <c r="N73" s="50"/>
      <c r="O73" s="50"/>
      <c r="P73" s="50"/>
      <c r="Q73" s="51"/>
      <c r="R73" s="51"/>
      <c r="S73" s="51"/>
      <c r="T73" s="50"/>
      <c r="U73" s="55"/>
      <c r="V73" s="53"/>
    </row>
    <row r="74" spans="1:7983" ht="15" customHeight="1" thickBot="1">
      <c r="A74" s="59"/>
      <c r="B74" s="46"/>
      <c r="C74" s="54"/>
      <c r="D74" s="54"/>
      <c r="E74" s="54"/>
      <c r="F74" s="47"/>
      <c r="G74" s="60"/>
      <c r="H74" s="47"/>
      <c r="I74" s="50"/>
      <c r="J74" s="50"/>
      <c r="K74" s="50"/>
      <c r="L74" s="50"/>
      <c r="M74" s="50"/>
      <c r="N74" s="50"/>
      <c r="O74" s="50"/>
      <c r="P74" s="50"/>
      <c r="Q74" s="51"/>
      <c r="R74" s="51"/>
      <c r="S74" s="51"/>
      <c r="T74" s="50"/>
      <c r="U74" s="55"/>
      <c r="V74" s="53"/>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c r="IW74" s="18"/>
      <c r="IX74" s="18"/>
      <c r="IY74" s="18"/>
      <c r="IZ74" s="18"/>
      <c r="JA74" s="18"/>
      <c r="JB74" s="18"/>
      <c r="JC74" s="18"/>
      <c r="JD74" s="18"/>
      <c r="JE74" s="18"/>
      <c r="JF74" s="18"/>
      <c r="JG74" s="18"/>
      <c r="JH74" s="18"/>
      <c r="JI74" s="18"/>
      <c r="JJ74" s="18"/>
      <c r="JK74" s="18"/>
      <c r="JL74" s="18"/>
      <c r="JM74" s="18"/>
      <c r="JN74" s="18"/>
      <c r="JO74" s="18"/>
      <c r="JP74" s="18"/>
      <c r="JQ74" s="18"/>
      <c r="JR74" s="18"/>
      <c r="JS74" s="18"/>
      <c r="JT74" s="18"/>
      <c r="JU74" s="18"/>
      <c r="JV74" s="18"/>
      <c r="JW74" s="18"/>
      <c r="JX74" s="18"/>
      <c r="JY74" s="18"/>
      <c r="JZ74" s="18"/>
      <c r="KA74" s="18"/>
      <c r="KB74" s="18"/>
      <c r="KC74" s="18"/>
      <c r="KD74" s="18"/>
      <c r="KE74" s="18"/>
      <c r="KF74" s="18"/>
      <c r="KG74" s="18"/>
      <c r="KH74" s="18"/>
      <c r="KI74" s="18"/>
      <c r="KJ74" s="18"/>
      <c r="KK74" s="18"/>
      <c r="KL74" s="18"/>
      <c r="KM74" s="18"/>
      <c r="KN74" s="18"/>
      <c r="KO74" s="18"/>
      <c r="KP74" s="18"/>
      <c r="KQ74" s="18"/>
      <c r="KR74" s="18"/>
      <c r="KS74" s="18"/>
      <c r="KT74" s="18"/>
      <c r="KU74" s="18"/>
      <c r="KV74" s="18"/>
      <c r="KW74" s="18"/>
      <c r="KX74" s="18"/>
      <c r="KY74" s="18"/>
      <c r="KZ74" s="18"/>
      <c r="LA74" s="18"/>
      <c r="LB74" s="18"/>
      <c r="LC74" s="18"/>
      <c r="LD74" s="18"/>
      <c r="LE74" s="18"/>
      <c r="LF74" s="18"/>
      <c r="LG74" s="18"/>
      <c r="LH74" s="18"/>
      <c r="LI74" s="18"/>
      <c r="LJ74" s="18"/>
      <c r="LK74" s="18"/>
      <c r="LL74" s="18"/>
      <c r="LM74" s="18"/>
      <c r="LN74" s="18"/>
      <c r="LO74" s="18"/>
      <c r="LP74" s="18"/>
      <c r="LQ74" s="18"/>
      <c r="LR74" s="18"/>
      <c r="LS74" s="18"/>
      <c r="LT74" s="18"/>
      <c r="LU74" s="18"/>
      <c r="LV74" s="18"/>
      <c r="LW74" s="18"/>
      <c r="LX74" s="18"/>
      <c r="LY74" s="18"/>
      <c r="LZ74" s="18"/>
      <c r="MA74" s="18"/>
      <c r="MB74" s="18"/>
      <c r="MC74" s="18"/>
      <c r="MD74" s="18"/>
      <c r="ME74" s="18"/>
      <c r="MF74" s="18"/>
      <c r="MG74" s="18"/>
      <c r="MH74" s="18"/>
      <c r="MI74" s="18"/>
      <c r="MJ74" s="18"/>
      <c r="MK74" s="18"/>
      <c r="ML74" s="18"/>
      <c r="MM74" s="18"/>
      <c r="MN74" s="18"/>
      <c r="MO74" s="18"/>
      <c r="MP74" s="18"/>
      <c r="MQ74" s="18"/>
      <c r="MR74" s="18"/>
      <c r="MS74" s="18"/>
      <c r="MT74" s="18"/>
      <c r="MU74" s="18"/>
      <c r="MV74" s="18"/>
      <c r="MW74" s="18"/>
      <c r="MX74" s="18"/>
      <c r="MY74" s="18"/>
      <c r="MZ74" s="18"/>
      <c r="NA74" s="18"/>
      <c r="NB74" s="18"/>
      <c r="NC74" s="18"/>
      <c r="ND74" s="18"/>
      <c r="NE74" s="18"/>
      <c r="NF74" s="18"/>
      <c r="NG74" s="18"/>
      <c r="NH74" s="18"/>
      <c r="NI74" s="18"/>
      <c r="NJ74" s="18"/>
      <c r="NK74" s="18"/>
      <c r="NL74" s="18"/>
      <c r="NM74" s="18"/>
      <c r="NN74" s="18"/>
      <c r="NO74" s="18"/>
      <c r="NP74" s="18"/>
      <c r="NQ74" s="18"/>
      <c r="NR74" s="18"/>
      <c r="NS74" s="18"/>
      <c r="NT74" s="18"/>
      <c r="NU74" s="18"/>
      <c r="NV74" s="18"/>
      <c r="NW74" s="18"/>
      <c r="NX74" s="18"/>
      <c r="NY74" s="18"/>
      <c r="NZ74" s="18"/>
      <c r="OA74" s="18"/>
      <c r="OB74" s="18"/>
      <c r="OC74" s="18"/>
      <c r="OD74" s="18"/>
      <c r="OE74" s="18"/>
      <c r="OF74" s="18"/>
      <c r="OG74" s="18"/>
      <c r="OH74" s="18"/>
      <c r="OI74" s="18"/>
      <c r="OJ74" s="18"/>
      <c r="OK74" s="18"/>
      <c r="OL74" s="18"/>
      <c r="OM74" s="18"/>
      <c r="ON74" s="18"/>
      <c r="OO74" s="18"/>
      <c r="OP74" s="18"/>
      <c r="OQ74" s="18"/>
      <c r="OR74" s="18"/>
      <c r="OS74" s="18"/>
      <c r="OT74" s="18"/>
      <c r="OU74" s="18"/>
      <c r="OV74" s="18"/>
      <c r="OW74" s="18"/>
      <c r="OX74" s="18"/>
      <c r="OY74" s="18"/>
      <c r="OZ74" s="18"/>
      <c r="PA74" s="18"/>
      <c r="PB74" s="18"/>
      <c r="PC74" s="18"/>
      <c r="PD74" s="18"/>
      <c r="PE74" s="18"/>
      <c r="PF74" s="18"/>
      <c r="PG74" s="18"/>
      <c r="PH74" s="18"/>
      <c r="PI74" s="18"/>
      <c r="PJ74" s="18"/>
      <c r="PK74" s="18"/>
      <c r="PL74" s="18"/>
      <c r="PM74" s="18"/>
      <c r="PN74" s="18"/>
      <c r="PO74" s="18"/>
      <c r="PP74" s="18"/>
      <c r="PQ74" s="18"/>
      <c r="PR74" s="18"/>
      <c r="PS74" s="18"/>
      <c r="PT74" s="18"/>
      <c r="PU74" s="18"/>
      <c r="PV74" s="18"/>
      <c r="PW74" s="18"/>
      <c r="PX74" s="18"/>
      <c r="PY74" s="18"/>
      <c r="PZ74" s="18"/>
      <c r="QA74" s="18"/>
      <c r="QB74" s="18"/>
      <c r="QC74" s="18"/>
      <c r="QD74" s="18"/>
      <c r="QE74" s="18"/>
      <c r="QF74" s="18"/>
      <c r="QG74" s="18"/>
      <c r="QH74" s="18"/>
      <c r="QI74" s="18"/>
      <c r="QJ74" s="18"/>
      <c r="QK74" s="18"/>
      <c r="QL74" s="18"/>
      <c r="QM74" s="18"/>
      <c r="QN74" s="18"/>
      <c r="QO74" s="18"/>
      <c r="QP74" s="18"/>
      <c r="QQ74" s="18"/>
      <c r="QR74" s="18"/>
      <c r="QS74" s="18"/>
      <c r="QT74" s="18"/>
      <c r="QU74" s="18"/>
      <c r="QV74" s="18"/>
      <c r="QW74" s="18"/>
      <c r="QX74" s="18"/>
      <c r="QY74" s="18"/>
      <c r="QZ74" s="18"/>
      <c r="RA74" s="18"/>
      <c r="RB74" s="18"/>
      <c r="RC74" s="18"/>
      <c r="RD74" s="18"/>
      <c r="RE74" s="18"/>
      <c r="RF74" s="18"/>
      <c r="RG74" s="18"/>
      <c r="RH74" s="18"/>
      <c r="RI74" s="18"/>
      <c r="RJ74" s="18"/>
      <c r="RK74" s="18"/>
      <c r="RL74" s="18"/>
      <c r="RM74" s="18"/>
      <c r="RN74" s="18"/>
      <c r="RO74" s="18"/>
      <c r="RP74" s="18"/>
      <c r="RQ74" s="18"/>
      <c r="RR74" s="18"/>
      <c r="RS74" s="18"/>
      <c r="RT74" s="18"/>
      <c r="RU74" s="18"/>
      <c r="RV74" s="18"/>
      <c r="RW74" s="18"/>
      <c r="RX74" s="18"/>
      <c r="RY74" s="18"/>
      <c r="RZ74" s="18"/>
      <c r="SA74" s="18"/>
      <c r="SB74" s="18"/>
      <c r="SC74" s="18"/>
      <c r="SD74" s="18"/>
      <c r="SE74" s="18"/>
      <c r="SF74" s="18"/>
      <c r="SG74" s="18"/>
      <c r="SH74" s="18"/>
      <c r="SI74" s="18"/>
      <c r="SJ74" s="18"/>
      <c r="SK74" s="18"/>
      <c r="SL74" s="18"/>
      <c r="SM74" s="18"/>
      <c r="SN74" s="18"/>
      <c r="SO74" s="18"/>
      <c r="SP74" s="18"/>
      <c r="SQ74" s="18"/>
      <c r="SR74" s="18"/>
      <c r="SS74" s="18"/>
      <c r="ST74" s="18"/>
      <c r="SU74" s="18"/>
      <c r="SV74" s="18"/>
      <c r="SW74" s="18"/>
      <c r="SX74" s="18"/>
      <c r="SY74" s="18"/>
      <c r="SZ74" s="18"/>
      <c r="TA74" s="18"/>
      <c r="TB74" s="18"/>
      <c r="TC74" s="18"/>
      <c r="TD74" s="18"/>
      <c r="TE74" s="18"/>
      <c r="TF74" s="18"/>
      <c r="TG74" s="18"/>
      <c r="TH74" s="18"/>
      <c r="TI74" s="18"/>
      <c r="TJ74" s="18"/>
      <c r="TK74" s="18"/>
      <c r="TL74" s="18"/>
      <c r="TM74" s="18"/>
      <c r="TN74" s="18"/>
      <c r="TO74" s="18"/>
      <c r="TP74" s="18"/>
      <c r="TQ74" s="18"/>
      <c r="TR74" s="18"/>
      <c r="TS74" s="18"/>
      <c r="TT74" s="18"/>
      <c r="TU74" s="18"/>
      <c r="TV74" s="18"/>
      <c r="TW74" s="18"/>
      <c r="TX74" s="18"/>
      <c r="TY74" s="18"/>
      <c r="TZ74" s="18"/>
      <c r="UA74" s="18"/>
      <c r="UB74" s="18"/>
      <c r="UC74" s="18"/>
      <c r="UD74" s="18"/>
      <c r="UE74" s="18"/>
      <c r="UF74" s="18"/>
      <c r="UG74" s="18"/>
      <c r="UH74" s="18"/>
      <c r="UI74" s="18"/>
      <c r="UJ74" s="18"/>
      <c r="UK74" s="18"/>
      <c r="UL74" s="18"/>
      <c r="UM74" s="18"/>
      <c r="UN74" s="18"/>
      <c r="UO74" s="18"/>
      <c r="UP74" s="18"/>
      <c r="UQ74" s="18"/>
      <c r="UR74" s="18"/>
      <c r="US74" s="18"/>
      <c r="UT74" s="18"/>
      <c r="UU74" s="18"/>
      <c r="UV74" s="18"/>
      <c r="UW74" s="18"/>
      <c r="UX74" s="18"/>
      <c r="UY74" s="18"/>
      <c r="UZ74" s="18"/>
      <c r="VA74" s="18"/>
      <c r="VB74" s="18"/>
      <c r="VC74" s="18"/>
      <c r="VD74" s="18"/>
      <c r="VE74" s="18"/>
      <c r="VF74" s="18"/>
      <c r="VG74" s="18"/>
      <c r="VH74" s="18"/>
      <c r="VI74" s="18"/>
      <c r="VJ74" s="18"/>
      <c r="VK74" s="18"/>
      <c r="VL74" s="18"/>
      <c r="VM74" s="18"/>
      <c r="VN74" s="18"/>
      <c r="VO74" s="18"/>
      <c r="VP74" s="18"/>
      <c r="VQ74" s="18"/>
      <c r="VR74" s="18"/>
      <c r="VS74" s="18"/>
      <c r="VT74" s="18"/>
      <c r="VU74" s="18"/>
      <c r="VV74" s="18"/>
      <c r="VW74" s="18"/>
      <c r="VX74" s="18"/>
      <c r="VY74" s="18"/>
      <c r="VZ74" s="18"/>
      <c r="WA74" s="18"/>
      <c r="WB74" s="18"/>
      <c r="WC74" s="18"/>
      <c r="WD74" s="18"/>
      <c r="WE74" s="18"/>
      <c r="WF74" s="18"/>
      <c r="WG74" s="18"/>
      <c r="WH74" s="18"/>
      <c r="WI74" s="18"/>
      <c r="WJ74" s="18"/>
      <c r="WK74" s="18"/>
      <c r="WL74" s="18"/>
      <c r="WM74" s="18"/>
      <c r="WN74" s="18"/>
      <c r="WO74" s="18"/>
      <c r="WP74" s="18"/>
      <c r="WQ74" s="18"/>
      <c r="WR74" s="18"/>
      <c r="WS74" s="18"/>
      <c r="WT74" s="18"/>
      <c r="WU74" s="18"/>
      <c r="WV74" s="18"/>
      <c r="WW74" s="18"/>
      <c r="WX74" s="18"/>
      <c r="WY74" s="18"/>
      <c r="WZ74" s="18"/>
      <c r="XA74" s="18"/>
      <c r="XB74" s="18"/>
      <c r="XC74" s="18"/>
      <c r="XD74" s="18"/>
      <c r="XE74" s="18"/>
      <c r="XF74" s="18"/>
      <c r="XG74" s="18"/>
      <c r="XH74" s="18"/>
      <c r="XI74" s="18"/>
      <c r="XJ74" s="18"/>
      <c r="XK74" s="18"/>
      <c r="XL74" s="18"/>
      <c r="XM74" s="18"/>
      <c r="XN74" s="18"/>
      <c r="XO74" s="18"/>
      <c r="XP74" s="18"/>
      <c r="XQ74" s="18"/>
      <c r="XR74" s="18"/>
      <c r="XS74" s="18"/>
      <c r="XT74" s="18"/>
      <c r="XU74" s="18"/>
      <c r="XV74" s="18"/>
      <c r="XW74" s="18"/>
      <c r="XX74" s="18"/>
      <c r="XY74" s="18"/>
      <c r="XZ74" s="18"/>
      <c r="YA74" s="18"/>
      <c r="YB74" s="18"/>
      <c r="YC74" s="18"/>
      <c r="YD74" s="18"/>
      <c r="YE74" s="18"/>
      <c r="YF74" s="18"/>
      <c r="YG74" s="18"/>
      <c r="YH74" s="18"/>
      <c r="YI74" s="18"/>
      <c r="YJ74" s="18"/>
      <c r="YK74" s="18"/>
      <c r="YL74" s="18"/>
      <c r="YM74" s="18"/>
      <c r="YN74" s="18"/>
      <c r="YO74" s="18"/>
      <c r="YP74" s="18"/>
      <c r="YQ74" s="18"/>
      <c r="YR74" s="18"/>
      <c r="YS74" s="18"/>
      <c r="YT74" s="18"/>
      <c r="YU74" s="18"/>
      <c r="YV74" s="18"/>
      <c r="YW74" s="18"/>
      <c r="YX74" s="18"/>
      <c r="YY74" s="18"/>
      <c r="YZ74" s="18"/>
      <c r="ZA74" s="18"/>
      <c r="ZB74" s="18"/>
      <c r="ZC74" s="18"/>
      <c r="ZD74" s="18"/>
      <c r="ZE74" s="18"/>
      <c r="ZF74" s="18"/>
      <c r="ZG74" s="18"/>
      <c r="ZH74" s="18"/>
      <c r="ZI74" s="18"/>
      <c r="ZJ74" s="18"/>
      <c r="ZK74" s="18"/>
      <c r="ZL74" s="18"/>
      <c r="ZM74" s="18"/>
      <c r="ZN74" s="18"/>
      <c r="ZO74" s="18"/>
      <c r="ZP74" s="18"/>
      <c r="ZQ74" s="18"/>
      <c r="ZR74" s="18"/>
      <c r="ZS74" s="18"/>
      <c r="ZT74" s="18"/>
      <c r="ZU74" s="18"/>
      <c r="ZV74" s="18"/>
      <c r="ZW74" s="18"/>
      <c r="ZX74" s="18"/>
      <c r="ZY74" s="18"/>
      <c r="ZZ74" s="18"/>
      <c r="AAA74" s="18"/>
      <c r="AAB74" s="18"/>
      <c r="AAC74" s="18"/>
      <c r="AAD74" s="18"/>
      <c r="AAE74" s="18"/>
      <c r="AAF74" s="18"/>
      <c r="AAG74" s="18"/>
      <c r="AAH74" s="18"/>
      <c r="AAI74" s="18"/>
      <c r="AAJ74" s="18"/>
      <c r="AAK74" s="18"/>
      <c r="AAL74" s="18"/>
      <c r="AAM74" s="18"/>
      <c r="AAN74" s="18"/>
      <c r="AAO74" s="18"/>
      <c r="AAP74" s="18"/>
      <c r="AAQ74" s="18"/>
      <c r="AAR74" s="18"/>
      <c r="AAS74" s="18"/>
      <c r="AAT74" s="18"/>
      <c r="AAU74" s="18"/>
      <c r="AAV74" s="18"/>
      <c r="AAW74" s="18"/>
      <c r="AAX74" s="18"/>
      <c r="AAY74" s="18"/>
      <c r="AAZ74" s="18"/>
      <c r="ABA74" s="18"/>
      <c r="ABB74" s="18"/>
      <c r="ABC74" s="18"/>
      <c r="ABD74" s="18"/>
      <c r="ABE74" s="18"/>
      <c r="ABF74" s="18"/>
      <c r="ABG74" s="18"/>
      <c r="ABH74" s="18"/>
      <c r="ABI74" s="18"/>
      <c r="ABJ74" s="18"/>
      <c r="ABK74" s="18"/>
      <c r="ABL74" s="18"/>
      <c r="ABM74" s="18"/>
      <c r="ABN74" s="18"/>
      <c r="ABO74" s="18"/>
      <c r="ABP74" s="18"/>
      <c r="ABQ74" s="18"/>
      <c r="ABR74" s="18"/>
      <c r="ABS74" s="18"/>
      <c r="ABT74" s="18"/>
      <c r="ABU74" s="18"/>
      <c r="ABV74" s="18"/>
      <c r="ABW74" s="18"/>
      <c r="ABX74" s="18"/>
      <c r="ABY74" s="18"/>
      <c r="ABZ74" s="18"/>
      <c r="ACA74" s="18"/>
      <c r="ACB74" s="18"/>
      <c r="ACC74" s="18"/>
      <c r="ACD74" s="18"/>
      <c r="ACE74" s="18"/>
      <c r="ACF74" s="18"/>
      <c r="ACG74" s="18"/>
      <c r="ACH74" s="18"/>
      <c r="ACI74" s="18"/>
      <c r="ACJ74" s="18"/>
      <c r="ACK74" s="18"/>
      <c r="ACL74" s="18"/>
      <c r="ACM74" s="18"/>
      <c r="ACN74" s="18"/>
      <c r="ACO74" s="18"/>
      <c r="ACP74" s="18"/>
      <c r="ACQ74" s="18"/>
      <c r="ACR74" s="18"/>
      <c r="ACS74" s="18"/>
      <c r="ACT74" s="18"/>
      <c r="ACU74" s="18"/>
      <c r="ACV74" s="18"/>
      <c r="ACW74" s="18"/>
      <c r="ACX74" s="18"/>
      <c r="ACY74" s="18"/>
      <c r="ACZ74" s="18"/>
      <c r="ADA74" s="18"/>
      <c r="ADB74" s="18"/>
      <c r="ADC74" s="18"/>
      <c r="ADD74" s="18"/>
      <c r="ADE74" s="18"/>
      <c r="ADF74" s="18"/>
      <c r="ADG74" s="18"/>
      <c r="ADH74" s="18"/>
      <c r="ADI74" s="18"/>
      <c r="ADJ74" s="18"/>
      <c r="ADK74" s="18"/>
      <c r="ADL74" s="18"/>
      <c r="ADM74" s="18"/>
      <c r="ADN74" s="18"/>
      <c r="ADO74" s="18"/>
      <c r="ADP74" s="18"/>
      <c r="ADQ74" s="18"/>
      <c r="ADR74" s="18"/>
      <c r="ADS74" s="18"/>
      <c r="ADT74" s="18"/>
      <c r="ADU74" s="18"/>
      <c r="ADV74" s="18"/>
      <c r="ADW74" s="18"/>
      <c r="ADX74" s="18"/>
      <c r="ADY74" s="18"/>
      <c r="ADZ74" s="18"/>
      <c r="AEA74" s="18"/>
      <c r="AEB74" s="18"/>
      <c r="AEC74" s="18"/>
      <c r="AED74" s="18"/>
      <c r="AEE74" s="18"/>
    </row>
    <row r="75" spans="1:7983" ht="15.75" customHeight="1" thickBot="1">
      <c r="A75" s="59"/>
      <c r="B75" s="46"/>
      <c r="C75" s="54"/>
      <c r="D75" s="54"/>
      <c r="E75" s="54"/>
      <c r="F75" s="47"/>
      <c r="G75" s="60"/>
      <c r="H75" s="47"/>
      <c r="I75" s="50"/>
      <c r="J75" s="50"/>
      <c r="K75" s="50"/>
      <c r="L75" s="50"/>
      <c r="M75" s="50"/>
      <c r="N75" s="50"/>
      <c r="O75" s="50"/>
      <c r="P75" s="50"/>
      <c r="Q75" s="51"/>
      <c r="R75" s="51"/>
      <c r="S75" s="51"/>
      <c r="T75" s="50"/>
      <c r="U75" s="55"/>
      <c r="V75" s="53"/>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c r="IW75" s="18"/>
      <c r="IX75" s="18"/>
      <c r="IY75" s="18"/>
      <c r="IZ75" s="18"/>
      <c r="JA75" s="18"/>
      <c r="JB75" s="18"/>
      <c r="JC75" s="18"/>
      <c r="JD75" s="18"/>
      <c r="JE75" s="18"/>
      <c r="JF75" s="18"/>
      <c r="JG75" s="18"/>
      <c r="JH75" s="18"/>
      <c r="JI75" s="18"/>
      <c r="JJ75" s="18"/>
      <c r="JK75" s="18"/>
      <c r="JL75" s="18"/>
      <c r="JM75" s="18"/>
      <c r="JN75" s="18"/>
      <c r="JO75" s="18"/>
      <c r="JP75" s="18"/>
      <c r="JQ75" s="18"/>
      <c r="JR75" s="18"/>
      <c r="JS75" s="18"/>
      <c r="JT75" s="18"/>
      <c r="JU75" s="18"/>
      <c r="JV75" s="18"/>
      <c r="JW75" s="18"/>
      <c r="JX75" s="18"/>
      <c r="JY75" s="18"/>
      <c r="JZ75" s="18"/>
      <c r="KA75" s="18"/>
      <c r="KB75" s="18"/>
      <c r="KC75" s="18"/>
      <c r="KD75" s="18"/>
      <c r="KE75" s="18"/>
      <c r="KF75" s="18"/>
      <c r="KG75" s="18"/>
      <c r="KH75" s="18"/>
      <c r="KI75" s="18"/>
      <c r="KJ75" s="18"/>
      <c r="KK75" s="18"/>
      <c r="KL75" s="18"/>
      <c r="KM75" s="18"/>
      <c r="KN75" s="18"/>
      <c r="KO75" s="18"/>
      <c r="KP75" s="18"/>
      <c r="KQ75" s="18"/>
      <c r="KR75" s="18"/>
      <c r="KS75" s="18"/>
      <c r="KT75" s="18"/>
      <c r="KU75" s="18"/>
      <c r="KV75" s="18"/>
      <c r="KW75" s="18"/>
      <c r="KX75" s="18"/>
      <c r="KY75" s="18"/>
      <c r="KZ75" s="18"/>
      <c r="LA75" s="18"/>
      <c r="LB75" s="18"/>
      <c r="LC75" s="18"/>
      <c r="LD75" s="18"/>
      <c r="LE75" s="18"/>
      <c r="LF75" s="18"/>
      <c r="LG75" s="18"/>
      <c r="LH75" s="18"/>
      <c r="LI75" s="18"/>
      <c r="LJ75" s="18"/>
      <c r="LK75" s="18"/>
      <c r="LL75" s="18"/>
      <c r="LM75" s="18"/>
      <c r="LN75" s="18"/>
      <c r="LO75" s="18"/>
      <c r="LP75" s="18"/>
      <c r="LQ75" s="18"/>
      <c r="LR75" s="18"/>
      <c r="LS75" s="18"/>
      <c r="LT75" s="18"/>
      <c r="LU75" s="18"/>
      <c r="LV75" s="18"/>
      <c r="LW75" s="18"/>
      <c r="LX75" s="18"/>
      <c r="LY75" s="18"/>
      <c r="LZ75" s="18"/>
      <c r="MA75" s="18"/>
      <c r="MB75" s="18"/>
      <c r="MC75" s="18"/>
      <c r="MD75" s="18"/>
      <c r="ME75" s="18"/>
      <c r="MF75" s="18"/>
      <c r="MG75" s="18"/>
      <c r="MH75" s="18"/>
      <c r="MI75" s="18"/>
      <c r="MJ75" s="18"/>
      <c r="MK75" s="18"/>
      <c r="ML75" s="18"/>
      <c r="MM75" s="18"/>
      <c r="MN75" s="18"/>
      <c r="MO75" s="18"/>
      <c r="MP75" s="18"/>
      <c r="MQ75" s="18"/>
      <c r="MR75" s="18"/>
      <c r="MS75" s="18"/>
      <c r="MT75" s="18"/>
      <c r="MU75" s="18"/>
      <c r="MV75" s="18"/>
      <c r="MW75" s="18"/>
      <c r="MX75" s="18"/>
      <c r="MY75" s="18"/>
      <c r="MZ75" s="18"/>
      <c r="NA75" s="18"/>
      <c r="NB75" s="18"/>
      <c r="NC75" s="18"/>
      <c r="ND75" s="18"/>
      <c r="NE75" s="18"/>
      <c r="NF75" s="18"/>
      <c r="NG75" s="18"/>
      <c r="NH75" s="18"/>
      <c r="NI75" s="18"/>
      <c r="NJ75" s="18"/>
      <c r="NK75" s="18"/>
      <c r="NL75" s="18"/>
      <c r="NM75" s="18"/>
      <c r="NN75" s="18"/>
      <c r="NO75" s="18"/>
      <c r="NP75" s="18"/>
      <c r="NQ75" s="18"/>
      <c r="NR75" s="18"/>
      <c r="NS75" s="18"/>
      <c r="NT75" s="18"/>
      <c r="NU75" s="18"/>
      <c r="NV75" s="18"/>
      <c r="NW75" s="18"/>
      <c r="NX75" s="18"/>
      <c r="NY75" s="18"/>
      <c r="NZ75" s="18"/>
      <c r="OA75" s="18"/>
      <c r="OB75" s="18"/>
      <c r="OC75" s="18"/>
      <c r="OD75" s="18"/>
      <c r="OE75" s="18"/>
      <c r="OF75" s="18"/>
      <c r="OG75" s="18"/>
      <c r="OH75" s="18"/>
      <c r="OI75" s="18"/>
      <c r="OJ75" s="18"/>
      <c r="OK75" s="18"/>
      <c r="OL75" s="18"/>
      <c r="OM75" s="18"/>
      <c r="ON75" s="18"/>
      <c r="OO75" s="18"/>
      <c r="OP75" s="18"/>
      <c r="OQ75" s="18"/>
      <c r="OR75" s="18"/>
      <c r="OS75" s="18"/>
      <c r="OT75" s="18"/>
      <c r="OU75" s="18"/>
      <c r="OV75" s="18"/>
      <c r="OW75" s="18"/>
      <c r="OX75" s="18"/>
      <c r="OY75" s="18"/>
      <c r="OZ75" s="18"/>
      <c r="PA75" s="18"/>
      <c r="PB75" s="18"/>
      <c r="PC75" s="18"/>
      <c r="PD75" s="18"/>
      <c r="PE75" s="18"/>
      <c r="PF75" s="18"/>
      <c r="PG75" s="18"/>
      <c r="PH75" s="18"/>
      <c r="PI75" s="18"/>
      <c r="PJ75" s="18"/>
      <c r="PK75" s="18"/>
      <c r="PL75" s="18"/>
      <c r="PM75" s="18"/>
      <c r="PN75" s="18"/>
      <c r="PO75" s="18"/>
      <c r="PP75" s="18"/>
      <c r="PQ75" s="18"/>
      <c r="PR75" s="18"/>
      <c r="PS75" s="18"/>
      <c r="PT75" s="18"/>
      <c r="PU75" s="18"/>
      <c r="PV75" s="18"/>
      <c r="PW75" s="18"/>
      <c r="PX75" s="18"/>
      <c r="PY75" s="18"/>
      <c r="PZ75" s="18"/>
      <c r="QA75" s="18"/>
      <c r="QB75" s="18"/>
      <c r="QC75" s="18"/>
      <c r="QD75" s="18"/>
      <c r="QE75" s="18"/>
      <c r="QF75" s="18"/>
      <c r="QG75" s="18"/>
      <c r="QH75" s="18"/>
      <c r="QI75" s="18"/>
      <c r="QJ75" s="18"/>
      <c r="QK75" s="18"/>
      <c r="QL75" s="18"/>
      <c r="QM75" s="18"/>
      <c r="QN75" s="18"/>
      <c r="QO75" s="18"/>
      <c r="QP75" s="18"/>
      <c r="QQ75" s="18"/>
      <c r="QR75" s="18"/>
      <c r="QS75" s="18"/>
      <c r="QT75" s="18"/>
      <c r="QU75" s="18"/>
      <c r="QV75" s="18"/>
      <c r="QW75" s="18"/>
      <c r="QX75" s="18"/>
      <c r="QY75" s="18"/>
      <c r="QZ75" s="18"/>
      <c r="RA75" s="18"/>
      <c r="RB75" s="18"/>
      <c r="RC75" s="18"/>
      <c r="RD75" s="18"/>
      <c r="RE75" s="18"/>
      <c r="RF75" s="18"/>
      <c r="RG75" s="18"/>
      <c r="RH75" s="18"/>
      <c r="RI75" s="18"/>
      <c r="RJ75" s="18"/>
      <c r="RK75" s="18"/>
      <c r="RL75" s="18"/>
      <c r="RM75" s="18"/>
      <c r="RN75" s="18"/>
      <c r="RO75" s="18"/>
      <c r="RP75" s="18"/>
      <c r="RQ75" s="18"/>
      <c r="RR75" s="18"/>
      <c r="RS75" s="18"/>
      <c r="RT75" s="18"/>
      <c r="RU75" s="18"/>
      <c r="RV75" s="18"/>
      <c r="RW75" s="18"/>
      <c r="RX75" s="18"/>
      <c r="RY75" s="18"/>
      <c r="RZ75" s="18"/>
      <c r="SA75" s="18"/>
      <c r="SB75" s="18"/>
      <c r="SC75" s="18"/>
      <c r="SD75" s="18"/>
      <c r="SE75" s="18"/>
      <c r="SF75" s="18"/>
      <c r="SG75" s="18"/>
      <c r="SH75" s="18"/>
      <c r="SI75" s="18"/>
      <c r="SJ75" s="18"/>
      <c r="SK75" s="18"/>
      <c r="SL75" s="18"/>
      <c r="SM75" s="18"/>
      <c r="SN75" s="18"/>
      <c r="SO75" s="18"/>
      <c r="SP75" s="18"/>
      <c r="SQ75" s="18"/>
      <c r="SR75" s="18"/>
      <c r="SS75" s="18"/>
      <c r="ST75" s="18"/>
      <c r="SU75" s="18"/>
      <c r="SV75" s="18"/>
      <c r="SW75" s="18"/>
      <c r="SX75" s="18"/>
      <c r="SY75" s="18"/>
      <c r="SZ75" s="18"/>
      <c r="TA75" s="18"/>
      <c r="TB75" s="18"/>
      <c r="TC75" s="18"/>
      <c r="TD75" s="18"/>
      <c r="TE75" s="18"/>
      <c r="TF75" s="18"/>
      <c r="TG75" s="18"/>
      <c r="TH75" s="18"/>
      <c r="TI75" s="18"/>
      <c r="TJ75" s="18"/>
      <c r="TK75" s="18"/>
      <c r="TL75" s="18"/>
      <c r="TM75" s="18"/>
      <c r="TN75" s="18"/>
      <c r="TO75" s="18"/>
      <c r="TP75" s="18"/>
      <c r="TQ75" s="18"/>
      <c r="TR75" s="18"/>
      <c r="TS75" s="18"/>
      <c r="TT75" s="18"/>
      <c r="TU75" s="18"/>
      <c r="TV75" s="18"/>
      <c r="TW75" s="18"/>
      <c r="TX75" s="18"/>
      <c r="TY75" s="18"/>
      <c r="TZ75" s="18"/>
      <c r="UA75" s="18"/>
      <c r="UB75" s="18"/>
      <c r="UC75" s="18"/>
      <c r="UD75" s="18"/>
      <c r="UE75" s="18"/>
      <c r="UF75" s="18"/>
      <c r="UG75" s="18"/>
      <c r="UH75" s="18"/>
      <c r="UI75" s="18"/>
      <c r="UJ75" s="18"/>
      <c r="UK75" s="18"/>
      <c r="UL75" s="18"/>
      <c r="UM75" s="18"/>
      <c r="UN75" s="18"/>
      <c r="UO75" s="18"/>
      <c r="UP75" s="18"/>
      <c r="UQ75" s="18"/>
      <c r="UR75" s="18"/>
      <c r="US75" s="18"/>
      <c r="UT75" s="18"/>
      <c r="UU75" s="18"/>
      <c r="UV75" s="18"/>
      <c r="UW75" s="18"/>
      <c r="UX75" s="18"/>
      <c r="UY75" s="18"/>
      <c r="UZ75" s="18"/>
      <c r="VA75" s="18"/>
      <c r="VB75" s="18"/>
      <c r="VC75" s="18"/>
      <c r="VD75" s="18"/>
      <c r="VE75" s="18"/>
      <c r="VF75" s="18"/>
      <c r="VG75" s="18"/>
      <c r="VH75" s="18"/>
      <c r="VI75" s="18"/>
      <c r="VJ75" s="18"/>
      <c r="VK75" s="18"/>
      <c r="VL75" s="18"/>
      <c r="VM75" s="18"/>
      <c r="VN75" s="18"/>
      <c r="VO75" s="18"/>
      <c r="VP75" s="18"/>
      <c r="VQ75" s="18"/>
      <c r="VR75" s="18"/>
      <c r="VS75" s="18"/>
      <c r="VT75" s="18"/>
      <c r="VU75" s="18"/>
      <c r="VV75" s="18"/>
      <c r="VW75" s="18"/>
      <c r="VX75" s="18"/>
      <c r="VY75" s="18"/>
      <c r="VZ75" s="18"/>
      <c r="WA75" s="18"/>
      <c r="WB75" s="18"/>
      <c r="WC75" s="18"/>
      <c r="WD75" s="18"/>
      <c r="WE75" s="18"/>
      <c r="WF75" s="18"/>
      <c r="WG75" s="18"/>
      <c r="WH75" s="18"/>
      <c r="WI75" s="18"/>
      <c r="WJ75" s="18"/>
      <c r="WK75" s="18"/>
      <c r="WL75" s="18"/>
      <c r="WM75" s="18"/>
      <c r="WN75" s="18"/>
      <c r="WO75" s="18"/>
      <c r="WP75" s="18"/>
      <c r="WQ75" s="18"/>
      <c r="WR75" s="18"/>
      <c r="WS75" s="18"/>
      <c r="WT75" s="18"/>
      <c r="WU75" s="18"/>
      <c r="WV75" s="18"/>
      <c r="WW75" s="18"/>
      <c r="WX75" s="18"/>
      <c r="WY75" s="18"/>
      <c r="WZ75" s="18"/>
      <c r="XA75" s="18"/>
      <c r="XB75" s="18"/>
      <c r="XC75" s="18"/>
      <c r="XD75" s="18"/>
      <c r="XE75" s="18"/>
      <c r="XF75" s="18"/>
      <c r="XG75" s="18"/>
      <c r="XH75" s="18"/>
      <c r="XI75" s="18"/>
      <c r="XJ75" s="18"/>
      <c r="XK75" s="18"/>
      <c r="XL75" s="18"/>
      <c r="XM75" s="18"/>
      <c r="XN75" s="18"/>
      <c r="XO75" s="18"/>
      <c r="XP75" s="18"/>
      <c r="XQ75" s="18"/>
      <c r="XR75" s="18"/>
      <c r="XS75" s="18"/>
      <c r="XT75" s="18"/>
      <c r="XU75" s="18"/>
      <c r="XV75" s="18"/>
      <c r="XW75" s="18"/>
      <c r="XX75" s="18"/>
      <c r="XY75" s="18"/>
      <c r="XZ75" s="18"/>
      <c r="YA75" s="18"/>
      <c r="YB75" s="18"/>
      <c r="YC75" s="18"/>
      <c r="YD75" s="18"/>
      <c r="YE75" s="18"/>
      <c r="YF75" s="18"/>
      <c r="YG75" s="18"/>
      <c r="YH75" s="18"/>
      <c r="YI75" s="18"/>
      <c r="YJ75" s="18"/>
      <c r="YK75" s="18"/>
      <c r="YL75" s="18"/>
      <c r="YM75" s="18"/>
      <c r="YN75" s="18"/>
      <c r="YO75" s="18"/>
      <c r="YP75" s="18"/>
      <c r="YQ75" s="18"/>
      <c r="YR75" s="18"/>
      <c r="YS75" s="18"/>
      <c r="YT75" s="18"/>
      <c r="YU75" s="18"/>
      <c r="YV75" s="18"/>
      <c r="YW75" s="18"/>
      <c r="YX75" s="18"/>
      <c r="YY75" s="18"/>
      <c r="YZ75" s="18"/>
      <c r="ZA75" s="18"/>
      <c r="ZB75" s="18"/>
      <c r="ZC75" s="18"/>
      <c r="ZD75" s="18"/>
      <c r="ZE75" s="18"/>
      <c r="ZF75" s="18"/>
      <c r="ZG75" s="18"/>
      <c r="ZH75" s="18"/>
      <c r="ZI75" s="18"/>
      <c r="ZJ75" s="18"/>
      <c r="ZK75" s="18"/>
      <c r="ZL75" s="18"/>
      <c r="ZM75" s="18"/>
      <c r="ZN75" s="18"/>
      <c r="ZO75" s="18"/>
      <c r="ZP75" s="18"/>
      <c r="ZQ75" s="18"/>
      <c r="ZR75" s="18"/>
      <c r="ZS75" s="18"/>
      <c r="ZT75" s="18"/>
      <c r="ZU75" s="18"/>
      <c r="ZV75" s="18"/>
      <c r="ZW75" s="18"/>
      <c r="ZX75" s="18"/>
      <c r="ZY75" s="18"/>
      <c r="ZZ75" s="18"/>
      <c r="AAA75" s="18"/>
      <c r="AAB75" s="18"/>
      <c r="AAC75" s="18"/>
      <c r="AAD75" s="18"/>
      <c r="AAE75" s="18"/>
      <c r="AAF75" s="18"/>
      <c r="AAG75" s="18"/>
      <c r="AAH75" s="18"/>
      <c r="AAI75" s="18"/>
      <c r="AAJ75" s="18"/>
      <c r="AAK75" s="18"/>
      <c r="AAL75" s="18"/>
      <c r="AAM75" s="18"/>
      <c r="AAN75" s="18"/>
      <c r="AAO75" s="18"/>
      <c r="AAP75" s="18"/>
      <c r="AAQ75" s="18"/>
      <c r="AAR75" s="18"/>
      <c r="AAS75" s="18"/>
      <c r="AAT75" s="18"/>
      <c r="AAU75" s="18"/>
      <c r="AAV75" s="18"/>
      <c r="AAW75" s="18"/>
      <c r="AAX75" s="18"/>
      <c r="AAY75" s="18"/>
      <c r="AAZ75" s="18"/>
      <c r="ABA75" s="18"/>
      <c r="ABB75" s="18"/>
      <c r="ABC75" s="18"/>
      <c r="ABD75" s="18"/>
      <c r="ABE75" s="18"/>
      <c r="ABF75" s="18"/>
      <c r="ABG75" s="18"/>
      <c r="ABH75" s="18"/>
      <c r="ABI75" s="18"/>
      <c r="ABJ75" s="18"/>
      <c r="ABK75" s="18"/>
      <c r="ABL75" s="18"/>
      <c r="ABM75" s="18"/>
      <c r="ABN75" s="18"/>
      <c r="ABO75" s="18"/>
      <c r="ABP75" s="18"/>
      <c r="ABQ75" s="18"/>
      <c r="ABR75" s="18"/>
      <c r="ABS75" s="18"/>
      <c r="ABT75" s="18"/>
      <c r="ABU75" s="18"/>
      <c r="ABV75" s="18"/>
      <c r="ABW75" s="18"/>
      <c r="ABX75" s="18"/>
      <c r="ABY75" s="18"/>
      <c r="ABZ75" s="18"/>
      <c r="ACA75" s="18"/>
      <c r="ACB75" s="18"/>
      <c r="ACC75" s="18"/>
      <c r="ACD75" s="18"/>
      <c r="ACE75" s="18"/>
      <c r="ACF75" s="18"/>
      <c r="ACG75" s="18"/>
      <c r="ACH75" s="18"/>
      <c r="ACI75" s="18"/>
      <c r="ACJ75" s="18"/>
      <c r="ACK75" s="18"/>
      <c r="ACL75" s="18"/>
      <c r="ACM75" s="18"/>
      <c r="ACN75" s="18"/>
      <c r="ACO75" s="18"/>
      <c r="ACP75" s="18"/>
      <c r="ACQ75" s="18"/>
      <c r="ACR75" s="18"/>
      <c r="ACS75" s="18"/>
      <c r="ACT75" s="18"/>
      <c r="ACU75" s="18"/>
      <c r="ACV75" s="18"/>
      <c r="ACW75" s="18"/>
      <c r="ACX75" s="18"/>
      <c r="ACY75" s="18"/>
      <c r="ACZ75" s="18"/>
      <c r="ADA75" s="18"/>
      <c r="ADB75" s="18"/>
      <c r="ADC75" s="18"/>
      <c r="ADD75" s="18"/>
      <c r="ADE75" s="18"/>
      <c r="ADF75" s="18"/>
      <c r="ADG75" s="18"/>
      <c r="ADH75" s="18"/>
      <c r="ADI75" s="18"/>
      <c r="ADJ75" s="18"/>
      <c r="ADK75" s="18"/>
      <c r="ADL75" s="18"/>
      <c r="ADM75" s="18"/>
      <c r="ADN75" s="18"/>
      <c r="ADO75" s="18"/>
      <c r="ADP75" s="18"/>
      <c r="ADQ75" s="18"/>
      <c r="ADR75" s="18"/>
      <c r="ADS75" s="18"/>
      <c r="ADT75" s="18"/>
      <c r="ADU75" s="18"/>
      <c r="ADV75" s="18"/>
      <c r="ADW75" s="18"/>
      <c r="ADX75" s="18"/>
      <c r="ADY75" s="18"/>
      <c r="ADZ75" s="18"/>
      <c r="AEA75" s="18"/>
      <c r="AEB75" s="18"/>
      <c r="AEC75" s="18"/>
      <c r="AED75" s="18"/>
      <c r="AEE75" s="18"/>
    </row>
    <row r="76" spans="1:7983" s="4" customFormat="1" ht="15" customHeight="1" thickBot="1">
      <c r="A76" s="59">
        <v>14</v>
      </c>
      <c r="B76" s="46">
        <v>0</v>
      </c>
      <c r="C76" s="54" t="s">
        <v>59</v>
      </c>
      <c r="D76" s="54" t="s">
        <v>24</v>
      </c>
      <c r="E76" s="54" t="s">
        <v>85</v>
      </c>
      <c r="F76" s="46">
        <v>2020</v>
      </c>
      <c r="G76" s="49">
        <v>0</v>
      </c>
      <c r="H76" s="46">
        <v>2020</v>
      </c>
      <c r="I76" s="48">
        <v>0</v>
      </c>
      <c r="J76" s="48">
        <v>0</v>
      </c>
      <c r="K76" s="48">
        <v>0</v>
      </c>
      <c r="L76" s="48">
        <v>0</v>
      </c>
      <c r="M76" s="48">
        <v>0</v>
      </c>
      <c r="N76" s="48">
        <v>0</v>
      </c>
      <c r="O76" s="48">
        <v>0</v>
      </c>
      <c r="P76" s="48">
        <v>0</v>
      </c>
      <c r="Q76" s="48">
        <v>0</v>
      </c>
      <c r="R76" s="48">
        <v>0</v>
      </c>
      <c r="S76" s="48">
        <v>0</v>
      </c>
      <c r="T76" s="48">
        <v>0</v>
      </c>
      <c r="U76" s="54" t="s">
        <v>60</v>
      </c>
      <c r="V76" s="56" t="s">
        <v>91</v>
      </c>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45"/>
      <c r="IQ76" s="45"/>
      <c r="IR76" s="45"/>
      <c r="IS76" s="45"/>
      <c r="IT76" s="45"/>
      <c r="IU76" s="45"/>
      <c r="IV76" s="45"/>
      <c r="IW76" s="45"/>
      <c r="IX76" s="45"/>
      <c r="IY76" s="45"/>
      <c r="IZ76" s="45"/>
      <c r="JA76" s="45"/>
      <c r="JB76" s="45"/>
      <c r="JC76" s="45"/>
      <c r="JD76" s="45"/>
      <c r="JE76" s="45"/>
      <c r="JF76" s="45"/>
      <c r="JG76" s="45"/>
      <c r="JH76" s="45"/>
      <c r="JI76" s="45"/>
      <c r="JJ76" s="45"/>
      <c r="JK76" s="45"/>
      <c r="JL76" s="45"/>
      <c r="JM76" s="45"/>
      <c r="JN76" s="45"/>
      <c r="JO76" s="45"/>
      <c r="JP76" s="45"/>
      <c r="JQ76" s="45"/>
      <c r="JR76" s="45"/>
      <c r="JS76" s="45"/>
      <c r="JT76" s="45"/>
      <c r="JU76" s="45"/>
      <c r="JV76" s="45"/>
      <c r="JW76" s="45"/>
      <c r="JX76" s="45"/>
      <c r="JY76" s="45"/>
      <c r="JZ76" s="45"/>
      <c r="KA76" s="45"/>
      <c r="KB76" s="45"/>
      <c r="KC76" s="45"/>
      <c r="KD76" s="45"/>
      <c r="KE76" s="45"/>
      <c r="KF76" s="45"/>
      <c r="KG76" s="45"/>
      <c r="KH76" s="45"/>
      <c r="KI76" s="45"/>
      <c r="KJ76" s="45"/>
      <c r="KK76" s="45"/>
      <c r="KL76" s="45"/>
      <c r="KM76" s="45"/>
      <c r="KN76" s="45"/>
      <c r="KO76" s="45"/>
      <c r="KP76" s="45"/>
      <c r="KQ76" s="45"/>
      <c r="KR76" s="45"/>
      <c r="KS76" s="45"/>
      <c r="KT76" s="45"/>
      <c r="KU76" s="45"/>
      <c r="KV76" s="45"/>
      <c r="KW76" s="45"/>
      <c r="KX76" s="45"/>
      <c r="KY76" s="45"/>
      <c r="KZ76" s="45"/>
      <c r="LA76" s="45"/>
      <c r="LB76" s="45"/>
      <c r="LC76" s="45"/>
      <c r="LD76" s="45"/>
      <c r="LE76" s="45"/>
      <c r="LF76" s="45"/>
      <c r="LG76" s="45"/>
      <c r="LH76" s="45"/>
      <c r="LI76" s="45"/>
      <c r="LJ76" s="45"/>
      <c r="LK76" s="45"/>
      <c r="LL76" s="45"/>
      <c r="LM76" s="45"/>
      <c r="LN76" s="45"/>
      <c r="LO76" s="45"/>
      <c r="LP76" s="45"/>
      <c r="LQ76" s="45"/>
      <c r="LR76" s="45"/>
      <c r="LS76" s="45"/>
      <c r="LT76" s="45"/>
      <c r="LU76" s="45"/>
      <c r="LV76" s="45"/>
      <c r="LW76" s="45"/>
      <c r="LX76" s="45"/>
      <c r="LY76" s="45"/>
      <c r="LZ76" s="45"/>
      <c r="MA76" s="45"/>
      <c r="MB76" s="45"/>
      <c r="MC76" s="45"/>
      <c r="MD76" s="45"/>
      <c r="ME76" s="45"/>
      <c r="MF76" s="45"/>
      <c r="MG76" s="45"/>
      <c r="MH76" s="45"/>
      <c r="MI76" s="45"/>
      <c r="MJ76" s="45"/>
      <c r="MK76" s="45"/>
      <c r="ML76" s="45"/>
      <c r="MM76" s="45"/>
      <c r="MN76" s="45"/>
      <c r="MO76" s="45"/>
      <c r="MP76" s="45"/>
      <c r="MQ76" s="45"/>
      <c r="MR76" s="45"/>
      <c r="MS76" s="45"/>
      <c r="MT76" s="45"/>
      <c r="MU76" s="45"/>
      <c r="MV76" s="45"/>
      <c r="MW76" s="45"/>
      <c r="MX76" s="45"/>
      <c r="MY76" s="45"/>
      <c r="MZ76" s="45"/>
      <c r="NA76" s="45"/>
      <c r="NB76" s="45"/>
      <c r="NC76" s="45"/>
      <c r="ND76" s="45"/>
      <c r="NE76" s="45"/>
      <c r="NF76" s="45"/>
      <c r="NG76" s="45"/>
      <c r="NH76" s="45"/>
      <c r="NI76" s="45"/>
      <c r="NJ76" s="45"/>
      <c r="NK76" s="45"/>
      <c r="NL76" s="45"/>
      <c r="NM76" s="45"/>
      <c r="NN76" s="45"/>
      <c r="NO76" s="45"/>
      <c r="NP76" s="45"/>
      <c r="NQ76" s="45"/>
      <c r="NR76" s="45"/>
      <c r="NS76" s="45"/>
      <c r="NT76" s="45"/>
      <c r="NU76" s="45"/>
      <c r="NV76" s="45"/>
      <c r="NW76" s="45"/>
      <c r="NX76" s="45"/>
      <c r="NY76" s="45"/>
      <c r="NZ76" s="45"/>
      <c r="OA76" s="45"/>
      <c r="OB76" s="45"/>
      <c r="OC76" s="45"/>
      <c r="OD76" s="45"/>
      <c r="OE76" s="45"/>
      <c r="OF76" s="45"/>
      <c r="OG76" s="45"/>
      <c r="OH76" s="45"/>
      <c r="OI76" s="45"/>
      <c r="OJ76" s="45"/>
      <c r="OK76" s="45"/>
      <c r="OL76" s="45"/>
      <c r="OM76" s="45"/>
      <c r="ON76" s="45"/>
      <c r="OO76" s="45"/>
      <c r="OP76" s="45"/>
      <c r="OQ76" s="45"/>
      <c r="OR76" s="45"/>
      <c r="OS76" s="45"/>
      <c r="OT76" s="45"/>
      <c r="OU76" s="45"/>
      <c r="OV76" s="45"/>
      <c r="OW76" s="45"/>
      <c r="OX76" s="45"/>
      <c r="OY76" s="45"/>
      <c r="OZ76" s="45"/>
      <c r="PA76" s="45"/>
      <c r="PB76" s="45"/>
      <c r="PC76" s="45"/>
      <c r="PD76" s="45"/>
      <c r="PE76" s="45"/>
      <c r="PF76" s="45"/>
      <c r="PG76" s="45"/>
      <c r="PH76" s="45"/>
      <c r="PI76" s="45"/>
      <c r="PJ76" s="45"/>
      <c r="PK76" s="45"/>
      <c r="PL76" s="45"/>
      <c r="PM76" s="45"/>
      <c r="PN76" s="45"/>
      <c r="PO76" s="45"/>
      <c r="PP76" s="45"/>
      <c r="PQ76" s="45"/>
      <c r="PR76" s="45"/>
      <c r="PS76" s="45"/>
      <c r="PT76" s="45"/>
      <c r="PU76" s="45"/>
      <c r="PV76" s="45"/>
      <c r="PW76" s="45"/>
      <c r="PX76" s="45"/>
      <c r="PY76" s="45"/>
      <c r="PZ76" s="45"/>
      <c r="QA76" s="45"/>
      <c r="QB76" s="45"/>
      <c r="QC76" s="45"/>
      <c r="QD76" s="45"/>
      <c r="QE76" s="45"/>
      <c r="QF76" s="45"/>
      <c r="QG76" s="45"/>
      <c r="QH76" s="45"/>
      <c r="QI76" s="45"/>
      <c r="QJ76" s="45"/>
      <c r="QK76" s="45"/>
      <c r="QL76" s="45"/>
      <c r="QM76" s="45"/>
      <c r="QN76" s="45"/>
      <c r="QO76" s="45"/>
      <c r="QP76" s="45"/>
      <c r="QQ76" s="45"/>
      <c r="QR76" s="45"/>
      <c r="QS76" s="45"/>
      <c r="QT76" s="45"/>
      <c r="QU76" s="45"/>
      <c r="QV76" s="45"/>
      <c r="QW76" s="45"/>
      <c r="QX76" s="45"/>
      <c r="QY76" s="45"/>
      <c r="QZ76" s="45"/>
      <c r="RA76" s="45"/>
      <c r="RB76" s="45"/>
      <c r="RC76" s="45"/>
      <c r="RD76" s="45"/>
      <c r="RE76" s="45"/>
      <c r="RF76" s="45"/>
      <c r="RG76" s="45"/>
      <c r="RH76" s="45"/>
      <c r="RI76" s="45"/>
      <c r="RJ76" s="45"/>
      <c r="RK76" s="45"/>
      <c r="RL76" s="45"/>
      <c r="RM76" s="45"/>
      <c r="RN76" s="45"/>
      <c r="RO76" s="45"/>
      <c r="RP76" s="45"/>
      <c r="RQ76" s="45"/>
      <c r="RR76" s="45"/>
      <c r="RS76" s="45"/>
      <c r="RT76" s="45"/>
      <c r="RU76" s="45"/>
      <c r="RV76" s="45"/>
      <c r="RW76" s="45"/>
      <c r="RX76" s="45"/>
      <c r="RY76" s="45"/>
      <c r="RZ76" s="45"/>
      <c r="SA76" s="45"/>
      <c r="SB76" s="45"/>
      <c r="SC76" s="45"/>
      <c r="SD76" s="45"/>
      <c r="SE76" s="45"/>
      <c r="SF76" s="45"/>
      <c r="SG76" s="45"/>
      <c r="SH76" s="45"/>
      <c r="SI76" s="45"/>
      <c r="SJ76" s="45"/>
      <c r="SK76" s="45"/>
      <c r="SL76" s="45"/>
      <c r="SM76" s="45"/>
      <c r="SN76" s="45"/>
      <c r="SO76" s="45"/>
      <c r="SP76" s="45"/>
      <c r="SQ76" s="45"/>
      <c r="SR76" s="45"/>
      <c r="SS76" s="45"/>
      <c r="ST76" s="45"/>
      <c r="SU76" s="45"/>
      <c r="SV76" s="45"/>
      <c r="SW76" s="45"/>
      <c r="SX76" s="45"/>
      <c r="SY76" s="45"/>
      <c r="SZ76" s="45"/>
      <c r="TA76" s="45"/>
      <c r="TB76" s="45"/>
      <c r="TC76" s="45"/>
      <c r="TD76" s="45"/>
      <c r="TE76" s="45"/>
      <c r="TF76" s="45"/>
      <c r="TG76" s="45"/>
      <c r="TH76" s="45"/>
      <c r="TI76" s="45"/>
      <c r="TJ76" s="45"/>
      <c r="TK76" s="45"/>
      <c r="TL76" s="45"/>
      <c r="TM76" s="45"/>
      <c r="TN76" s="45"/>
      <c r="TO76" s="45"/>
      <c r="TP76" s="45"/>
      <c r="TQ76" s="45"/>
      <c r="TR76" s="45"/>
      <c r="TS76" s="45"/>
      <c r="TT76" s="45"/>
      <c r="TU76" s="45"/>
      <c r="TV76" s="45"/>
      <c r="TW76" s="45"/>
      <c r="TX76" s="45"/>
      <c r="TY76" s="45"/>
      <c r="TZ76" s="45"/>
      <c r="UA76" s="45"/>
      <c r="UB76" s="45"/>
      <c r="UC76" s="45"/>
      <c r="UD76" s="45"/>
      <c r="UE76" s="45"/>
      <c r="UF76" s="45"/>
      <c r="UG76" s="45"/>
      <c r="UH76" s="45"/>
      <c r="UI76" s="45"/>
      <c r="UJ76" s="45"/>
      <c r="UK76" s="45"/>
      <c r="UL76" s="45"/>
      <c r="UM76" s="45"/>
      <c r="UN76" s="45"/>
      <c r="UO76" s="45"/>
      <c r="UP76" s="45"/>
      <c r="UQ76" s="45"/>
      <c r="UR76" s="45"/>
      <c r="US76" s="45"/>
      <c r="UT76" s="45"/>
      <c r="UU76" s="45"/>
      <c r="UV76" s="45"/>
      <c r="UW76" s="45"/>
      <c r="UX76" s="45"/>
      <c r="UY76" s="45"/>
      <c r="UZ76" s="45"/>
      <c r="VA76" s="45"/>
      <c r="VB76" s="45"/>
      <c r="VC76" s="45"/>
      <c r="VD76" s="45"/>
      <c r="VE76" s="45"/>
      <c r="VF76" s="45"/>
      <c r="VG76" s="45"/>
      <c r="VH76" s="45"/>
      <c r="VI76" s="45"/>
      <c r="VJ76" s="45"/>
      <c r="VK76" s="45"/>
      <c r="VL76" s="45"/>
      <c r="VM76" s="45"/>
      <c r="VN76" s="45"/>
      <c r="VO76" s="45"/>
      <c r="VP76" s="45"/>
      <c r="VQ76" s="45"/>
      <c r="VR76" s="45"/>
      <c r="VS76" s="45"/>
      <c r="VT76" s="45"/>
      <c r="VU76" s="45"/>
      <c r="VV76" s="45"/>
      <c r="VW76" s="45"/>
      <c r="VX76" s="45"/>
      <c r="VY76" s="45"/>
      <c r="VZ76" s="45"/>
      <c r="WA76" s="45"/>
      <c r="WB76" s="45"/>
      <c r="WC76" s="45"/>
      <c r="WD76" s="45"/>
      <c r="WE76" s="45"/>
      <c r="WF76" s="45"/>
      <c r="WG76" s="45"/>
      <c r="WH76" s="45"/>
      <c r="WI76" s="45"/>
      <c r="WJ76" s="45"/>
      <c r="WK76" s="45"/>
      <c r="WL76" s="45"/>
      <c r="WM76" s="45"/>
      <c r="WN76" s="45"/>
      <c r="WO76" s="45"/>
      <c r="WP76" s="45"/>
      <c r="WQ76" s="45"/>
      <c r="WR76" s="45"/>
      <c r="WS76" s="45"/>
      <c r="WT76" s="45"/>
      <c r="WU76" s="45"/>
      <c r="WV76" s="45"/>
      <c r="WW76" s="45"/>
      <c r="WX76" s="45"/>
      <c r="WY76" s="45"/>
      <c r="WZ76" s="45"/>
      <c r="XA76" s="45"/>
      <c r="XB76" s="45"/>
      <c r="XC76" s="45"/>
      <c r="XD76" s="45"/>
      <c r="XE76" s="45"/>
      <c r="XF76" s="45"/>
      <c r="XG76" s="45"/>
      <c r="XH76" s="45"/>
      <c r="XI76" s="45"/>
      <c r="XJ76" s="45"/>
      <c r="XK76" s="45"/>
      <c r="XL76" s="45"/>
      <c r="XM76" s="45"/>
      <c r="XN76" s="45"/>
      <c r="XO76" s="45"/>
      <c r="XP76" s="45"/>
      <c r="XQ76" s="45"/>
      <c r="XR76" s="45"/>
      <c r="XS76" s="45"/>
      <c r="XT76" s="45"/>
      <c r="XU76" s="45"/>
      <c r="XV76" s="45"/>
      <c r="XW76" s="45"/>
      <c r="XX76" s="45"/>
      <c r="XY76" s="45"/>
      <c r="XZ76" s="45"/>
      <c r="YA76" s="45"/>
      <c r="YB76" s="45"/>
      <c r="YC76" s="45"/>
      <c r="YD76" s="45"/>
      <c r="YE76" s="45"/>
      <c r="YF76" s="45"/>
      <c r="YG76" s="45"/>
      <c r="YH76" s="45"/>
      <c r="YI76" s="45"/>
      <c r="YJ76" s="45"/>
      <c r="YK76" s="45"/>
      <c r="YL76" s="45"/>
      <c r="YM76" s="45"/>
      <c r="YN76" s="45"/>
      <c r="YO76" s="45"/>
      <c r="YP76" s="45"/>
      <c r="YQ76" s="45"/>
      <c r="YR76" s="45"/>
      <c r="YS76" s="45"/>
      <c r="YT76" s="45"/>
      <c r="YU76" s="45"/>
      <c r="YV76" s="45"/>
      <c r="YW76" s="45"/>
      <c r="YX76" s="45"/>
      <c r="YY76" s="45"/>
      <c r="YZ76" s="45"/>
      <c r="ZA76" s="45"/>
      <c r="ZB76" s="45"/>
      <c r="ZC76" s="45"/>
      <c r="ZD76" s="45"/>
      <c r="ZE76" s="45"/>
      <c r="ZF76" s="45"/>
      <c r="ZG76" s="45"/>
      <c r="ZH76" s="45"/>
      <c r="ZI76" s="45"/>
      <c r="ZJ76" s="45"/>
      <c r="ZK76" s="45"/>
      <c r="ZL76" s="45"/>
      <c r="ZM76" s="45"/>
      <c r="ZN76" s="45"/>
      <c r="ZO76" s="45"/>
      <c r="ZP76" s="45"/>
      <c r="ZQ76" s="45"/>
      <c r="ZR76" s="45"/>
      <c r="ZS76" s="45"/>
      <c r="ZT76" s="45"/>
      <c r="ZU76" s="45"/>
      <c r="ZV76" s="45"/>
      <c r="ZW76" s="45"/>
      <c r="ZX76" s="45"/>
      <c r="ZY76" s="45"/>
      <c r="ZZ76" s="45"/>
      <c r="AAA76" s="45"/>
      <c r="AAB76" s="45"/>
      <c r="AAC76" s="45"/>
      <c r="AAD76" s="45"/>
      <c r="AAE76" s="45"/>
      <c r="AAF76" s="45"/>
      <c r="AAG76" s="45"/>
      <c r="AAH76" s="45"/>
      <c r="AAI76" s="45"/>
      <c r="AAJ76" s="45"/>
      <c r="AAK76" s="45"/>
      <c r="AAL76" s="45"/>
      <c r="AAM76" s="45"/>
      <c r="AAN76" s="45"/>
      <c r="AAO76" s="45"/>
      <c r="AAP76" s="45"/>
      <c r="AAQ76" s="45"/>
      <c r="AAR76" s="45"/>
      <c r="AAS76" s="45"/>
      <c r="AAT76" s="45"/>
      <c r="AAU76" s="45"/>
      <c r="AAV76" s="45"/>
      <c r="AAW76" s="45"/>
      <c r="AAX76" s="45"/>
      <c r="AAY76" s="45"/>
      <c r="AAZ76" s="45"/>
      <c r="ABA76" s="45"/>
      <c r="ABB76" s="45"/>
      <c r="ABC76" s="45"/>
      <c r="ABD76" s="45"/>
      <c r="ABE76" s="45"/>
      <c r="ABF76" s="45"/>
      <c r="ABG76" s="45"/>
      <c r="ABH76" s="45"/>
      <c r="ABI76" s="45"/>
      <c r="ABJ76" s="45"/>
      <c r="ABK76" s="45"/>
      <c r="ABL76" s="45"/>
      <c r="ABM76" s="45"/>
      <c r="ABN76" s="45"/>
      <c r="ABO76" s="45"/>
      <c r="ABP76" s="45"/>
      <c r="ABQ76" s="45"/>
      <c r="ABR76" s="45"/>
      <c r="ABS76" s="45"/>
      <c r="ABT76" s="45"/>
      <c r="ABU76" s="45"/>
      <c r="ABV76" s="45"/>
      <c r="ABW76" s="45"/>
      <c r="ABX76" s="45"/>
      <c r="ABY76" s="45"/>
      <c r="ABZ76" s="45"/>
      <c r="ACA76" s="45"/>
      <c r="ACB76" s="45"/>
      <c r="ACC76" s="45"/>
      <c r="ACD76" s="45"/>
      <c r="ACE76" s="45"/>
      <c r="ACF76" s="45"/>
      <c r="ACG76" s="45"/>
      <c r="ACH76" s="45"/>
      <c r="ACI76" s="45"/>
      <c r="ACJ76" s="45"/>
      <c r="ACK76" s="45"/>
      <c r="ACL76" s="45"/>
      <c r="ACM76" s="45"/>
      <c r="ACN76" s="45"/>
      <c r="ACO76" s="45"/>
      <c r="ACP76" s="45"/>
      <c r="ACQ76" s="45"/>
      <c r="ACR76" s="45"/>
      <c r="ACS76" s="45"/>
      <c r="ACT76" s="45"/>
      <c r="ACU76" s="45"/>
      <c r="ACV76" s="45"/>
      <c r="ACW76" s="45"/>
      <c r="ACX76" s="45"/>
      <c r="ACY76" s="45"/>
      <c r="ACZ76" s="45"/>
      <c r="ADA76" s="45"/>
      <c r="ADB76" s="45"/>
      <c r="ADC76" s="45"/>
      <c r="ADD76" s="45"/>
      <c r="ADE76" s="45"/>
      <c r="ADF76" s="45"/>
      <c r="ADG76" s="45"/>
      <c r="ADH76" s="45"/>
      <c r="ADI76" s="45"/>
      <c r="ADJ76" s="45"/>
      <c r="ADK76" s="45"/>
      <c r="ADL76" s="45"/>
      <c r="ADM76" s="45"/>
      <c r="ADN76" s="45"/>
      <c r="ADO76" s="45"/>
      <c r="ADP76" s="45"/>
      <c r="ADQ76" s="45"/>
      <c r="ADR76" s="45"/>
      <c r="ADS76" s="45"/>
      <c r="ADT76" s="45"/>
      <c r="ADU76" s="45"/>
      <c r="ADV76" s="45"/>
      <c r="ADW76" s="45"/>
      <c r="ADX76" s="45"/>
      <c r="ADY76" s="45"/>
      <c r="ADZ76" s="45"/>
      <c r="AEA76" s="45"/>
      <c r="AEB76" s="45"/>
      <c r="AEC76" s="45"/>
      <c r="AED76" s="45"/>
      <c r="AEE76" s="45"/>
      <c r="AEF76" s="45"/>
      <c r="AEG76" s="45"/>
      <c r="AEH76" s="45"/>
      <c r="AEI76" s="45"/>
      <c r="AEJ76" s="45"/>
      <c r="AEK76" s="45"/>
      <c r="AEL76" s="45"/>
      <c r="AEM76" s="45"/>
      <c r="AEN76" s="45"/>
      <c r="AEO76" s="45"/>
      <c r="AEP76" s="45"/>
      <c r="AEQ76" s="45"/>
      <c r="AER76" s="45"/>
      <c r="AES76" s="45"/>
      <c r="AET76" s="45"/>
      <c r="AEU76" s="45"/>
      <c r="AEV76" s="45"/>
      <c r="AEW76" s="45"/>
      <c r="AEX76" s="45"/>
      <c r="AEY76" s="45"/>
      <c r="AEZ76" s="45"/>
      <c r="AFA76" s="45"/>
      <c r="AFB76" s="45"/>
      <c r="AFC76" s="45"/>
      <c r="AFD76" s="45"/>
      <c r="AFE76" s="45"/>
      <c r="AFF76" s="45"/>
      <c r="AFG76" s="45"/>
      <c r="AFH76" s="45"/>
      <c r="AFI76" s="45"/>
      <c r="AFJ76" s="45"/>
      <c r="AFK76" s="45"/>
      <c r="AFL76" s="45"/>
      <c r="AFM76" s="45"/>
      <c r="AFN76" s="45"/>
      <c r="AFO76" s="45"/>
      <c r="AFP76" s="45"/>
      <c r="AFQ76" s="45"/>
      <c r="AFR76" s="45"/>
      <c r="AFS76" s="45"/>
      <c r="AFT76" s="45"/>
      <c r="AFU76" s="45"/>
      <c r="AFV76" s="45"/>
      <c r="AFW76" s="45"/>
      <c r="AFX76" s="45"/>
      <c r="AFY76" s="45"/>
      <c r="AFZ76" s="45"/>
      <c r="AGA76" s="45"/>
      <c r="AGB76" s="45"/>
      <c r="AGC76" s="45"/>
      <c r="AGD76" s="45"/>
      <c r="AGE76" s="45"/>
      <c r="AGF76" s="45"/>
      <c r="AGG76" s="45"/>
      <c r="AGH76" s="45"/>
      <c r="AGI76" s="45"/>
      <c r="AGJ76" s="45"/>
      <c r="AGK76" s="45"/>
      <c r="AGL76" s="45"/>
      <c r="AGM76" s="45"/>
      <c r="AGN76" s="45"/>
      <c r="AGO76" s="45"/>
      <c r="AGP76" s="45"/>
      <c r="AGQ76" s="45"/>
      <c r="AGR76" s="45"/>
      <c r="AGS76" s="45"/>
      <c r="AGT76" s="45"/>
      <c r="AGU76" s="45"/>
      <c r="AGV76" s="45"/>
      <c r="AGW76" s="45"/>
      <c r="AGX76" s="45"/>
      <c r="AGY76" s="45"/>
      <c r="AGZ76" s="45"/>
      <c r="AHA76" s="45"/>
      <c r="AHB76" s="45"/>
      <c r="AHC76" s="45"/>
      <c r="AHD76" s="45"/>
      <c r="AHE76" s="45"/>
      <c r="AHF76" s="45"/>
      <c r="AHG76" s="45"/>
      <c r="AHH76" s="45"/>
      <c r="AHI76" s="45"/>
      <c r="AHJ76" s="45"/>
      <c r="AHK76" s="45"/>
      <c r="AHL76" s="45"/>
      <c r="AHM76" s="45"/>
      <c r="AHN76" s="45"/>
      <c r="AHO76" s="45"/>
      <c r="AHP76" s="45"/>
      <c r="AHQ76" s="45"/>
      <c r="AHR76" s="45"/>
      <c r="AHS76" s="45"/>
      <c r="AHT76" s="45"/>
      <c r="AHU76" s="45"/>
      <c r="AHV76" s="45"/>
      <c r="AHW76" s="45"/>
      <c r="AHX76" s="45"/>
      <c r="AHY76" s="45"/>
      <c r="AHZ76" s="45"/>
      <c r="AIA76" s="45"/>
      <c r="AIB76" s="45"/>
      <c r="AIC76" s="45"/>
      <c r="AID76" s="45"/>
      <c r="AIE76" s="45"/>
      <c r="AIF76" s="45"/>
      <c r="AIG76" s="45"/>
      <c r="AIH76" s="45"/>
      <c r="AII76" s="45"/>
      <c r="AIJ76" s="45"/>
      <c r="AIK76" s="45"/>
      <c r="AIL76" s="45"/>
      <c r="AIM76" s="45"/>
      <c r="AIN76" s="45"/>
      <c r="AIO76" s="45"/>
      <c r="AIP76" s="45"/>
      <c r="AIQ76" s="45"/>
      <c r="AIR76" s="45"/>
      <c r="AIS76" s="45"/>
      <c r="AIT76" s="45"/>
      <c r="AIU76" s="45"/>
      <c r="AIV76" s="45"/>
      <c r="AIW76" s="45"/>
      <c r="AIX76" s="45"/>
      <c r="AIY76" s="45"/>
      <c r="AIZ76" s="45"/>
      <c r="AJA76" s="45"/>
      <c r="AJB76" s="45"/>
      <c r="AJC76" s="45"/>
      <c r="AJD76" s="45"/>
      <c r="AJE76" s="45"/>
      <c r="AJF76" s="45"/>
      <c r="AJG76" s="45"/>
      <c r="AJH76" s="45"/>
      <c r="AJI76" s="45"/>
      <c r="AJJ76" s="45"/>
      <c r="AJK76" s="45"/>
      <c r="AJL76" s="45"/>
      <c r="AJM76" s="45"/>
      <c r="AJN76" s="45"/>
      <c r="AJO76" s="45"/>
      <c r="AJP76" s="45"/>
      <c r="AJQ76" s="45"/>
      <c r="AJR76" s="45"/>
      <c r="AJS76" s="45"/>
      <c r="AJT76" s="45"/>
      <c r="AJU76" s="45"/>
      <c r="AJV76" s="45"/>
      <c r="AJW76" s="45"/>
      <c r="AJX76" s="45"/>
      <c r="AJY76" s="45"/>
      <c r="AJZ76" s="45"/>
      <c r="AKA76" s="45"/>
      <c r="AKB76" s="45"/>
      <c r="AKC76" s="45"/>
      <c r="AKD76" s="45"/>
      <c r="AKE76" s="45"/>
      <c r="AKF76" s="45"/>
      <c r="AKG76" s="45"/>
      <c r="AKH76" s="45"/>
      <c r="AKI76" s="45"/>
      <c r="AKJ76" s="45"/>
      <c r="AKK76" s="45"/>
      <c r="AKL76" s="45"/>
      <c r="AKM76" s="45"/>
      <c r="AKN76" s="45"/>
      <c r="AKO76" s="45"/>
      <c r="AKP76" s="45"/>
      <c r="AKQ76" s="45"/>
      <c r="AKR76" s="45"/>
      <c r="AKS76" s="45"/>
      <c r="AKT76" s="45"/>
      <c r="AKU76" s="45"/>
      <c r="AKV76" s="45"/>
      <c r="AKW76" s="45"/>
      <c r="AKX76" s="45"/>
      <c r="AKY76" s="45"/>
      <c r="AKZ76" s="45"/>
      <c r="ALA76" s="45"/>
      <c r="ALB76" s="45"/>
      <c r="ALC76" s="45"/>
      <c r="ALD76" s="45"/>
      <c r="ALE76" s="45"/>
      <c r="ALF76" s="45"/>
      <c r="ALG76" s="45"/>
      <c r="ALH76" s="45"/>
      <c r="ALI76" s="45"/>
      <c r="ALJ76" s="45"/>
      <c r="ALK76" s="45"/>
      <c r="ALL76" s="45"/>
      <c r="ALM76" s="45"/>
      <c r="ALN76" s="45"/>
      <c r="ALO76" s="45"/>
      <c r="ALP76" s="45"/>
      <c r="ALQ76" s="45"/>
      <c r="ALR76" s="45"/>
      <c r="ALS76" s="45"/>
      <c r="ALT76" s="45"/>
      <c r="ALU76" s="45"/>
      <c r="ALV76" s="45"/>
      <c r="ALW76" s="45"/>
      <c r="ALX76" s="45"/>
      <c r="ALY76" s="45"/>
      <c r="ALZ76" s="45"/>
      <c r="AMA76" s="45"/>
      <c r="AMB76" s="45"/>
      <c r="AMC76" s="45"/>
      <c r="AMD76" s="45"/>
      <c r="AME76" s="45"/>
      <c r="AMF76" s="45"/>
      <c r="AMG76" s="45"/>
      <c r="AMH76" s="45"/>
      <c r="AMI76" s="45"/>
      <c r="AMJ76" s="45"/>
      <c r="AMK76" s="45"/>
      <c r="AML76" s="45"/>
      <c r="AMM76" s="45"/>
      <c r="AMN76" s="45"/>
      <c r="AMO76" s="45"/>
      <c r="AMP76" s="45"/>
      <c r="AMQ76" s="45"/>
      <c r="AMR76" s="45"/>
      <c r="AMS76" s="45"/>
      <c r="AMT76" s="45"/>
      <c r="AMU76" s="45"/>
      <c r="AMV76" s="45"/>
      <c r="AMW76" s="45"/>
      <c r="AMX76" s="45"/>
      <c r="AMY76" s="45"/>
      <c r="AMZ76" s="45"/>
      <c r="ANA76" s="45"/>
      <c r="ANB76" s="45"/>
      <c r="ANC76" s="45"/>
      <c r="AND76" s="45"/>
      <c r="ANE76" s="45"/>
      <c r="ANF76" s="45"/>
      <c r="ANG76" s="45"/>
      <c r="ANH76" s="45"/>
      <c r="ANI76" s="45"/>
      <c r="ANJ76" s="45"/>
      <c r="ANK76" s="45"/>
      <c r="ANL76" s="45"/>
      <c r="ANM76" s="45"/>
      <c r="ANN76" s="45"/>
      <c r="ANO76" s="45"/>
      <c r="ANP76" s="45"/>
      <c r="ANQ76" s="45"/>
      <c r="ANR76" s="45"/>
      <c r="ANS76" s="45"/>
      <c r="ANT76" s="45"/>
      <c r="ANU76" s="45"/>
      <c r="ANV76" s="45"/>
      <c r="ANW76" s="45"/>
      <c r="ANX76" s="45"/>
      <c r="ANY76" s="45"/>
      <c r="ANZ76" s="45"/>
      <c r="AOA76" s="45"/>
      <c r="AOB76" s="45"/>
      <c r="AOC76" s="45"/>
      <c r="AOD76" s="45"/>
      <c r="AOE76" s="45"/>
      <c r="AOF76" s="45"/>
      <c r="AOG76" s="45"/>
      <c r="AOH76" s="45"/>
      <c r="AOI76" s="45"/>
      <c r="AOJ76" s="45"/>
      <c r="AOK76" s="45"/>
      <c r="AOL76" s="45"/>
      <c r="AOM76" s="45"/>
      <c r="AON76" s="45"/>
      <c r="AOO76" s="45"/>
      <c r="AOP76" s="45"/>
      <c r="AOQ76" s="45"/>
      <c r="AOR76" s="45"/>
      <c r="AOS76" s="45"/>
      <c r="AOT76" s="45"/>
      <c r="AOU76" s="45"/>
      <c r="AOV76" s="45"/>
      <c r="AOW76" s="45"/>
      <c r="AOX76" s="45"/>
      <c r="AOY76" s="45"/>
      <c r="AOZ76" s="45"/>
      <c r="APA76" s="45"/>
      <c r="APB76" s="45"/>
      <c r="APC76" s="45"/>
      <c r="APD76" s="45"/>
      <c r="APE76" s="45"/>
      <c r="APF76" s="45"/>
      <c r="APG76" s="45"/>
      <c r="APH76" s="45"/>
      <c r="API76" s="45"/>
      <c r="APJ76" s="45"/>
      <c r="APK76" s="45"/>
      <c r="APL76" s="45"/>
      <c r="APM76" s="45"/>
      <c r="APN76" s="45"/>
      <c r="APO76" s="45"/>
      <c r="APP76" s="45"/>
      <c r="APQ76" s="45"/>
      <c r="APR76" s="45"/>
      <c r="APS76" s="45"/>
      <c r="APT76" s="45"/>
      <c r="APU76" s="45"/>
      <c r="APV76" s="45"/>
      <c r="APW76" s="45"/>
      <c r="APX76" s="45"/>
      <c r="APY76" s="45"/>
      <c r="APZ76" s="45"/>
      <c r="AQA76" s="45"/>
      <c r="AQB76" s="45"/>
      <c r="AQC76" s="45"/>
      <c r="AQD76" s="45"/>
      <c r="AQE76" s="45"/>
      <c r="AQF76" s="45"/>
      <c r="AQG76" s="45"/>
      <c r="AQH76" s="45"/>
      <c r="AQI76" s="45"/>
      <c r="AQJ76" s="45"/>
      <c r="AQK76" s="45"/>
      <c r="AQL76" s="45"/>
      <c r="AQM76" s="45"/>
      <c r="AQN76" s="45"/>
      <c r="AQO76" s="45"/>
      <c r="AQP76" s="45"/>
      <c r="AQQ76" s="45"/>
      <c r="AQR76" s="45"/>
      <c r="AQS76" s="45"/>
      <c r="AQT76" s="45"/>
      <c r="AQU76" s="45"/>
      <c r="AQV76" s="45"/>
      <c r="AQW76" s="45"/>
      <c r="AQX76" s="45"/>
      <c r="AQY76" s="45"/>
      <c r="AQZ76" s="45"/>
      <c r="ARA76" s="45"/>
      <c r="ARB76" s="45"/>
      <c r="ARC76" s="45"/>
      <c r="ARD76" s="45"/>
      <c r="ARE76" s="45"/>
      <c r="ARF76" s="45"/>
      <c r="ARG76" s="45"/>
      <c r="ARH76" s="45"/>
      <c r="ARI76" s="45"/>
      <c r="ARJ76" s="45"/>
      <c r="ARK76" s="45"/>
      <c r="ARL76" s="45"/>
      <c r="ARM76" s="45"/>
      <c r="ARN76" s="45"/>
      <c r="ARO76" s="45"/>
      <c r="ARP76" s="45"/>
      <c r="ARQ76" s="45"/>
      <c r="ARR76" s="45"/>
      <c r="ARS76" s="45"/>
      <c r="ART76" s="45"/>
      <c r="ARU76" s="45"/>
      <c r="ARV76" s="45"/>
      <c r="ARW76" s="45"/>
      <c r="ARX76" s="45"/>
      <c r="ARY76" s="45"/>
      <c r="ARZ76" s="45"/>
      <c r="ASA76" s="45"/>
      <c r="ASB76" s="45"/>
      <c r="ASC76" s="45"/>
      <c r="ASD76" s="45"/>
      <c r="ASE76" s="45"/>
      <c r="ASF76" s="45"/>
      <c r="ASG76" s="45"/>
      <c r="ASH76" s="45"/>
      <c r="ASI76" s="45"/>
      <c r="ASJ76" s="45"/>
      <c r="ASK76" s="45"/>
      <c r="ASL76" s="45"/>
      <c r="ASM76" s="45"/>
      <c r="ASN76" s="45"/>
      <c r="ASO76" s="45"/>
      <c r="ASP76" s="45"/>
      <c r="ASQ76" s="45"/>
      <c r="ASR76" s="45"/>
      <c r="ASS76" s="45"/>
      <c r="AST76" s="45"/>
      <c r="ASU76" s="45"/>
      <c r="ASV76" s="45"/>
      <c r="ASW76" s="45"/>
      <c r="ASX76" s="45"/>
      <c r="ASY76" s="45"/>
      <c r="ASZ76" s="45"/>
      <c r="ATA76" s="45"/>
      <c r="ATB76" s="45"/>
      <c r="ATC76" s="45"/>
      <c r="ATD76" s="45"/>
      <c r="ATE76" s="45"/>
      <c r="ATF76" s="45"/>
      <c r="ATG76" s="45"/>
      <c r="ATH76" s="45"/>
      <c r="ATI76" s="45"/>
      <c r="ATJ76" s="45"/>
      <c r="ATK76" s="45"/>
      <c r="ATL76" s="45"/>
      <c r="ATM76" s="45"/>
      <c r="ATN76" s="45"/>
      <c r="ATO76" s="45"/>
      <c r="ATP76" s="45"/>
      <c r="ATQ76" s="45"/>
      <c r="ATR76" s="45"/>
      <c r="ATS76" s="45"/>
      <c r="ATT76" s="45"/>
      <c r="ATU76" s="45"/>
      <c r="ATV76" s="45"/>
      <c r="ATW76" s="45"/>
      <c r="ATX76" s="45"/>
      <c r="ATY76" s="45"/>
      <c r="ATZ76" s="45"/>
      <c r="AUA76" s="45"/>
      <c r="AUB76" s="45"/>
      <c r="AUC76" s="45"/>
      <c r="AUD76" s="45"/>
      <c r="AUE76" s="45"/>
      <c r="AUF76" s="45"/>
      <c r="AUG76" s="45"/>
      <c r="AUH76" s="45"/>
      <c r="AUI76" s="45"/>
      <c r="AUJ76" s="45"/>
      <c r="AUK76" s="45"/>
      <c r="AUL76" s="45"/>
      <c r="AUM76" s="45"/>
      <c r="AUN76" s="45"/>
      <c r="AUO76" s="45"/>
      <c r="AUP76" s="45"/>
      <c r="AUQ76" s="45"/>
      <c r="AUR76" s="45"/>
      <c r="AUS76" s="45"/>
      <c r="AUT76" s="45"/>
      <c r="AUU76" s="45"/>
      <c r="AUV76" s="45"/>
      <c r="AUW76" s="45"/>
      <c r="AUX76" s="45"/>
      <c r="AUY76" s="45"/>
      <c r="AUZ76" s="45"/>
      <c r="AVA76" s="45"/>
      <c r="AVB76" s="45"/>
      <c r="AVC76" s="45"/>
      <c r="AVD76" s="45"/>
      <c r="AVE76" s="45"/>
      <c r="AVF76" s="45"/>
      <c r="AVG76" s="45"/>
      <c r="AVH76" s="45"/>
      <c r="AVI76" s="45"/>
      <c r="AVJ76" s="45"/>
      <c r="AVK76" s="45"/>
      <c r="AVL76" s="45"/>
      <c r="AVM76" s="45"/>
      <c r="AVN76" s="45"/>
      <c r="AVO76" s="45"/>
      <c r="AVP76" s="45"/>
      <c r="AVQ76" s="45"/>
      <c r="AVR76" s="45"/>
      <c r="AVS76" s="45"/>
      <c r="AVT76" s="45"/>
      <c r="AVU76" s="45"/>
      <c r="AVV76" s="45"/>
      <c r="AVW76" s="45"/>
      <c r="AVX76" s="45"/>
      <c r="AVY76" s="45"/>
      <c r="AVZ76" s="45"/>
      <c r="AWA76" s="45"/>
      <c r="AWB76" s="45"/>
      <c r="AWC76" s="45"/>
      <c r="AWD76" s="45"/>
      <c r="AWE76" s="45"/>
      <c r="AWF76" s="45"/>
      <c r="AWG76" s="45"/>
      <c r="AWH76" s="45"/>
      <c r="AWI76" s="45"/>
      <c r="AWJ76" s="45"/>
      <c r="AWK76" s="45"/>
      <c r="AWL76" s="45"/>
      <c r="AWM76" s="45"/>
      <c r="AWN76" s="45"/>
      <c r="AWO76" s="45"/>
      <c r="AWP76" s="45"/>
      <c r="AWQ76" s="45"/>
      <c r="AWR76" s="45"/>
      <c r="AWS76" s="45"/>
      <c r="AWT76" s="45"/>
      <c r="AWU76" s="45"/>
      <c r="AWV76" s="45"/>
      <c r="AWW76" s="45"/>
      <c r="AWX76" s="45"/>
      <c r="AWY76" s="45"/>
      <c r="AWZ76" s="45"/>
      <c r="AXA76" s="45"/>
      <c r="AXB76" s="45"/>
      <c r="AXC76" s="45"/>
      <c r="AXD76" s="45"/>
      <c r="AXE76" s="45"/>
      <c r="AXF76" s="45"/>
      <c r="AXG76" s="45"/>
      <c r="AXH76" s="45"/>
      <c r="AXI76" s="45"/>
      <c r="AXJ76" s="45"/>
      <c r="AXK76" s="45"/>
      <c r="AXL76" s="45"/>
      <c r="AXM76" s="45"/>
      <c r="AXN76" s="45"/>
      <c r="AXO76" s="45"/>
      <c r="AXP76" s="45"/>
      <c r="AXQ76" s="45"/>
      <c r="AXR76" s="45"/>
      <c r="AXS76" s="45"/>
      <c r="AXT76" s="45"/>
      <c r="AXU76" s="45"/>
      <c r="AXV76" s="45"/>
      <c r="AXW76" s="45"/>
      <c r="AXX76" s="45"/>
      <c r="AXY76" s="45"/>
      <c r="AXZ76" s="45"/>
      <c r="AYA76" s="45"/>
      <c r="AYB76" s="45"/>
      <c r="AYC76" s="45"/>
      <c r="AYD76" s="45"/>
      <c r="AYE76" s="45"/>
      <c r="AYF76" s="45"/>
      <c r="AYG76" s="45"/>
      <c r="AYH76" s="45"/>
      <c r="AYI76" s="45"/>
      <c r="AYJ76" s="45"/>
      <c r="AYK76" s="45"/>
      <c r="AYL76" s="45"/>
      <c r="AYM76" s="45"/>
      <c r="AYN76" s="45"/>
      <c r="AYO76" s="45"/>
      <c r="AYP76" s="45"/>
      <c r="AYQ76" s="45"/>
      <c r="AYR76" s="45"/>
      <c r="AYS76" s="45"/>
      <c r="AYT76" s="45"/>
      <c r="AYU76" s="45"/>
      <c r="AYV76" s="45"/>
      <c r="AYW76" s="45"/>
      <c r="AYX76" s="45"/>
      <c r="AYY76" s="45"/>
      <c r="AYZ76" s="45"/>
      <c r="AZA76" s="45"/>
      <c r="AZB76" s="45"/>
      <c r="AZC76" s="45"/>
      <c r="AZD76" s="45"/>
      <c r="AZE76" s="45"/>
      <c r="AZF76" s="45"/>
      <c r="AZG76" s="45"/>
      <c r="AZH76" s="45"/>
      <c r="AZI76" s="45"/>
      <c r="AZJ76" s="45"/>
      <c r="AZK76" s="45"/>
      <c r="AZL76" s="45"/>
      <c r="AZM76" s="45"/>
      <c r="AZN76" s="45"/>
      <c r="AZO76" s="45"/>
      <c r="AZP76" s="45"/>
      <c r="AZQ76" s="45"/>
      <c r="AZR76" s="45"/>
      <c r="AZS76" s="45"/>
      <c r="AZT76" s="45"/>
      <c r="AZU76" s="45"/>
      <c r="AZV76" s="45"/>
      <c r="AZW76" s="45"/>
      <c r="AZX76" s="45"/>
      <c r="AZY76" s="45"/>
      <c r="AZZ76" s="45"/>
      <c r="BAA76" s="45"/>
      <c r="BAB76" s="45"/>
      <c r="BAC76" s="45"/>
      <c r="BAD76" s="45"/>
      <c r="BAE76" s="45"/>
      <c r="BAF76" s="45"/>
      <c r="BAG76" s="45"/>
      <c r="BAH76" s="45"/>
      <c r="BAI76" s="45"/>
      <c r="BAJ76" s="45"/>
      <c r="BAK76" s="45"/>
      <c r="BAL76" s="45"/>
      <c r="BAM76" s="45"/>
      <c r="BAN76" s="45"/>
      <c r="BAO76" s="45"/>
      <c r="BAP76" s="45"/>
      <c r="BAQ76" s="45"/>
      <c r="BAR76" s="45"/>
      <c r="BAS76" s="45"/>
      <c r="BAT76" s="45"/>
      <c r="BAU76" s="45"/>
      <c r="BAV76" s="45"/>
      <c r="BAW76" s="45"/>
      <c r="BAX76" s="45"/>
      <c r="BAY76" s="45"/>
      <c r="BAZ76" s="45"/>
      <c r="BBA76" s="45"/>
      <c r="BBB76" s="45"/>
      <c r="BBC76" s="45"/>
      <c r="BBD76" s="45"/>
      <c r="BBE76" s="45"/>
      <c r="BBF76" s="45"/>
      <c r="BBG76" s="45"/>
      <c r="BBH76" s="45"/>
      <c r="BBI76" s="45"/>
      <c r="BBJ76" s="45"/>
      <c r="BBK76" s="45"/>
      <c r="BBL76" s="45"/>
      <c r="BBM76" s="45"/>
      <c r="BBN76" s="45"/>
      <c r="BBO76" s="45"/>
      <c r="BBP76" s="45"/>
      <c r="BBQ76" s="45"/>
      <c r="BBR76" s="45"/>
      <c r="BBS76" s="45"/>
      <c r="BBT76" s="45"/>
      <c r="BBU76" s="45"/>
      <c r="BBV76" s="45"/>
      <c r="BBW76" s="45"/>
      <c r="BBX76" s="45"/>
      <c r="BBY76" s="45"/>
      <c r="BBZ76" s="45"/>
      <c r="BCA76" s="45"/>
      <c r="BCB76" s="45"/>
      <c r="BCC76" s="45"/>
      <c r="BCD76" s="45"/>
      <c r="BCE76" s="45"/>
      <c r="BCF76" s="45"/>
      <c r="BCG76" s="45"/>
      <c r="BCH76" s="45"/>
      <c r="BCI76" s="45"/>
      <c r="BCJ76" s="45"/>
      <c r="BCK76" s="45"/>
      <c r="BCL76" s="45"/>
      <c r="BCM76" s="45"/>
      <c r="BCN76" s="45"/>
      <c r="BCO76" s="45"/>
      <c r="BCP76" s="45"/>
      <c r="BCQ76" s="45"/>
      <c r="BCR76" s="45"/>
      <c r="BCS76" s="45"/>
      <c r="BCT76" s="45"/>
      <c r="BCU76" s="45"/>
      <c r="BCV76" s="45"/>
      <c r="BCW76" s="45"/>
      <c r="BCX76" s="45"/>
      <c r="BCY76" s="45"/>
      <c r="BCZ76" s="45"/>
      <c r="BDA76" s="45"/>
      <c r="BDB76" s="45"/>
      <c r="BDC76" s="45"/>
      <c r="BDD76" s="45"/>
      <c r="BDE76" s="45"/>
      <c r="BDF76" s="45"/>
      <c r="BDG76" s="45"/>
      <c r="BDH76" s="45"/>
      <c r="BDI76" s="45"/>
      <c r="BDJ76" s="45"/>
      <c r="BDK76" s="45"/>
      <c r="BDL76" s="45"/>
      <c r="BDM76" s="45"/>
      <c r="BDN76" s="45"/>
      <c r="BDO76" s="45"/>
      <c r="BDP76" s="45"/>
      <c r="BDQ76" s="45"/>
      <c r="BDR76" s="45"/>
      <c r="BDS76" s="45"/>
      <c r="BDT76" s="45"/>
      <c r="BDU76" s="45"/>
      <c r="BDV76" s="45"/>
      <c r="BDW76" s="45"/>
      <c r="BDX76" s="45"/>
      <c r="BDY76" s="45"/>
      <c r="BDZ76" s="45"/>
      <c r="BEA76" s="45"/>
      <c r="BEB76" s="45"/>
      <c r="BEC76" s="45"/>
      <c r="BED76" s="45"/>
      <c r="BEE76" s="45"/>
      <c r="BEF76" s="45"/>
      <c r="BEG76" s="45"/>
      <c r="BEH76" s="45"/>
      <c r="BEI76" s="45"/>
      <c r="BEJ76" s="45"/>
      <c r="BEK76" s="45"/>
      <c r="BEL76" s="45"/>
      <c r="BEM76" s="45"/>
      <c r="BEN76" s="45"/>
      <c r="BEO76" s="45"/>
      <c r="BEP76" s="45"/>
      <c r="BEQ76" s="45"/>
      <c r="BER76" s="45"/>
      <c r="BES76" s="45"/>
      <c r="BET76" s="45"/>
      <c r="BEU76" s="45"/>
      <c r="BEV76" s="45"/>
      <c r="BEW76" s="45"/>
      <c r="BEX76" s="45"/>
      <c r="BEY76" s="45"/>
      <c r="BEZ76" s="45"/>
      <c r="BFA76" s="45"/>
      <c r="BFB76" s="45"/>
      <c r="BFC76" s="45"/>
      <c r="BFD76" s="45"/>
      <c r="BFE76" s="45"/>
      <c r="BFF76" s="45"/>
      <c r="BFG76" s="45"/>
      <c r="BFH76" s="45"/>
      <c r="BFI76" s="45"/>
      <c r="BFJ76" s="45"/>
      <c r="BFK76" s="45"/>
      <c r="BFL76" s="45"/>
      <c r="BFM76" s="45"/>
      <c r="BFN76" s="45"/>
      <c r="BFO76" s="45"/>
      <c r="BFP76" s="45"/>
      <c r="BFQ76" s="45"/>
      <c r="BFR76" s="45"/>
      <c r="BFS76" s="45"/>
      <c r="BFT76" s="45"/>
      <c r="BFU76" s="45"/>
      <c r="BFV76" s="45"/>
      <c r="BFW76" s="45"/>
      <c r="BFX76" s="45"/>
      <c r="BFY76" s="45"/>
      <c r="BFZ76" s="45"/>
      <c r="BGA76" s="45"/>
      <c r="BGB76" s="45"/>
      <c r="BGC76" s="45"/>
      <c r="BGD76" s="45"/>
      <c r="BGE76" s="45"/>
      <c r="BGF76" s="45"/>
      <c r="BGG76" s="45"/>
      <c r="BGH76" s="45"/>
      <c r="BGI76" s="45"/>
      <c r="BGJ76" s="45"/>
      <c r="BGK76" s="45"/>
      <c r="BGL76" s="45"/>
      <c r="BGM76" s="45"/>
      <c r="BGN76" s="45"/>
      <c r="BGO76" s="45"/>
      <c r="BGP76" s="45"/>
      <c r="BGQ76" s="45"/>
      <c r="BGR76" s="45"/>
      <c r="BGS76" s="45"/>
      <c r="BGT76" s="45"/>
      <c r="BGU76" s="45"/>
      <c r="BGV76" s="45"/>
      <c r="BGW76" s="45"/>
      <c r="BGX76" s="45"/>
      <c r="BGY76" s="45"/>
      <c r="BGZ76" s="45"/>
      <c r="BHA76" s="45"/>
      <c r="BHB76" s="45"/>
      <c r="BHC76" s="45"/>
      <c r="BHD76" s="45"/>
      <c r="BHE76" s="45"/>
      <c r="BHF76" s="45"/>
      <c r="BHG76" s="45"/>
      <c r="BHH76" s="45"/>
      <c r="BHI76" s="45"/>
      <c r="BHJ76" s="45"/>
      <c r="BHK76" s="45"/>
      <c r="BHL76" s="45"/>
      <c r="BHM76" s="45"/>
      <c r="BHN76" s="45"/>
      <c r="BHO76" s="45"/>
      <c r="BHP76" s="45"/>
      <c r="BHQ76" s="45"/>
      <c r="BHR76" s="45"/>
      <c r="BHS76" s="45"/>
      <c r="BHT76" s="45"/>
      <c r="BHU76" s="45"/>
      <c r="BHV76" s="45"/>
      <c r="BHW76" s="45"/>
      <c r="BHX76" s="45"/>
      <c r="BHY76" s="45"/>
      <c r="BHZ76" s="45"/>
      <c r="BIA76" s="45"/>
      <c r="BIB76" s="45"/>
      <c r="BIC76" s="45"/>
      <c r="BID76" s="45"/>
      <c r="BIE76" s="45"/>
      <c r="BIF76" s="45"/>
      <c r="BIG76" s="45"/>
      <c r="BIH76" s="45"/>
      <c r="BII76" s="45"/>
      <c r="BIJ76" s="45"/>
      <c r="BIK76" s="45"/>
      <c r="BIL76" s="45"/>
      <c r="BIM76" s="45"/>
      <c r="BIN76" s="45"/>
      <c r="BIO76" s="45"/>
      <c r="BIP76" s="45"/>
      <c r="BIQ76" s="45"/>
      <c r="BIR76" s="45"/>
      <c r="BIS76" s="45"/>
      <c r="BIT76" s="45"/>
      <c r="BIU76" s="45"/>
      <c r="BIV76" s="45"/>
      <c r="BIW76" s="45"/>
      <c r="BIX76" s="45"/>
      <c r="BIY76" s="45"/>
      <c r="BIZ76" s="45"/>
      <c r="BJA76" s="45"/>
      <c r="BJB76" s="45"/>
      <c r="BJC76" s="45"/>
      <c r="BJD76" s="45"/>
      <c r="BJE76" s="45"/>
      <c r="BJF76" s="45"/>
      <c r="BJG76" s="45"/>
      <c r="BJH76" s="45"/>
      <c r="BJI76" s="45"/>
      <c r="BJJ76" s="45"/>
      <c r="BJK76" s="45"/>
      <c r="BJL76" s="45"/>
      <c r="BJM76" s="45"/>
      <c r="BJN76" s="45"/>
      <c r="BJO76" s="45"/>
      <c r="BJP76" s="45"/>
      <c r="BJQ76" s="45"/>
      <c r="BJR76" s="45"/>
      <c r="BJS76" s="45"/>
      <c r="BJT76" s="45"/>
      <c r="BJU76" s="45"/>
      <c r="BJV76" s="45"/>
      <c r="BJW76" s="45"/>
      <c r="BJX76" s="45"/>
      <c r="BJY76" s="45"/>
      <c r="BJZ76" s="45"/>
      <c r="BKA76" s="45"/>
      <c r="BKB76" s="45"/>
      <c r="BKC76" s="45"/>
      <c r="BKD76" s="45"/>
      <c r="BKE76" s="45"/>
      <c r="BKF76" s="45"/>
      <c r="BKG76" s="45"/>
      <c r="BKH76" s="45"/>
      <c r="BKI76" s="45"/>
      <c r="BKJ76" s="45"/>
      <c r="BKK76" s="45"/>
      <c r="BKL76" s="45"/>
      <c r="BKM76" s="45"/>
      <c r="BKN76" s="45"/>
      <c r="BKO76" s="45"/>
      <c r="BKP76" s="45"/>
      <c r="BKQ76" s="45"/>
      <c r="BKR76" s="45"/>
      <c r="BKS76" s="45"/>
      <c r="BKT76" s="45"/>
      <c r="BKU76" s="45"/>
      <c r="BKV76" s="45"/>
      <c r="BKW76" s="45"/>
      <c r="BKX76" s="45"/>
      <c r="BKY76" s="45"/>
      <c r="BKZ76" s="45"/>
      <c r="BLA76" s="45"/>
      <c r="BLB76" s="45"/>
      <c r="BLC76" s="45"/>
      <c r="BLD76" s="45"/>
      <c r="BLE76" s="45"/>
      <c r="BLF76" s="45"/>
      <c r="BLG76" s="45"/>
      <c r="BLH76" s="45"/>
      <c r="BLI76" s="45"/>
      <c r="BLJ76" s="45"/>
      <c r="BLK76" s="45"/>
      <c r="BLL76" s="45"/>
      <c r="BLM76" s="45"/>
      <c r="BLN76" s="45"/>
      <c r="BLO76" s="45"/>
      <c r="BLP76" s="45"/>
      <c r="BLQ76" s="45"/>
      <c r="BLR76" s="45"/>
      <c r="BLS76" s="45"/>
      <c r="BLT76" s="45"/>
      <c r="BLU76" s="45"/>
      <c r="BLV76" s="45"/>
      <c r="BLW76" s="45"/>
      <c r="BLX76" s="45"/>
      <c r="BLY76" s="45"/>
      <c r="BLZ76" s="45"/>
      <c r="BMA76" s="45"/>
      <c r="BMB76" s="45"/>
      <c r="BMC76" s="45"/>
      <c r="BMD76" s="45"/>
      <c r="BME76" s="45"/>
      <c r="BMF76" s="45"/>
      <c r="BMG76" s="45"/>
      <c r="BMH76" s="45"/>
      <c r="BMI76" s="45"/>
      <c r="BMJ76" s="45"/>
      <c r="BMK76" s="45"/>
      <c r="BML76" s="45"/>
      <c r="BMM76" s="45"/>
      <c r="BMN76" s="45"/>
      <c r="BMO76" s="45"/>
      <c r="BMP76" s="45"/>
      <c r="BMQ76" s="45"/>
      <c r="BMR76" s="45"/>
      <c r="BMS76" s="45"/>
      <c r="BMT76" s="45"/>
      <c r="BMU76" s="45"/>
      <c r="BMV76" s="45"/>
      <c r="BMW76" s="45"/>
      <c r="BMX76" s="45"/>
      <c r="BMY76" s="45"/>
      <c r="BMZ76" s="45"/>
      <c r="BNA76" s="45"/>
      <c r="BNB76" s="45"/>
      <c r="BNC76" s="45"/>
      <c r="BND76" s="45"/>
      <c r="BNE76" s="45"/>
      <c r="BNF76" s="45"/>
      <c r="BNG76" s="45"/>
      <c r="BNH76" s="45"/>
      <c r="BNI76" s="45"/>
      <c r="BNJ76" s="45"/>
      <c r="BNK76" s="45"/>
      <c r="BNL76" s="45"/>
      <c r="BNM76" s="45"/>
      <c r="BNN76" s="45"/>
      <c r="BNO76" s="45"/>
      <c r="BNP76" s="45"/>
      <c r="BNQ76" s="45"/>
      <c r="BNR76" s="45"/>
      <c r="BNS76" s="45"/>
      <c r="BNT76" s="45"/>
      <c r="BNU76" s="45"/>
      <c r="BNV76" s="45"/>
      <c r="BNW76" s="45"/>
      <c r="BNX76" s="45"/>
      <c r="BNY76" s="45"/>
      <c r="BNZ76" s="45"/>
      <c r="BOA76" s="45"/>
      <c r="BOB76" s="45"/>
      <c r="BOC76" s="45"/>
      <c r="BOD76" s="45"/>
      <c r="BOE76" s="45"/>
      <c r="BOF76" s="45"/>
      <c r="BOG76" s="45"/>
      <c r="BOH76" s="45"/>
      <c r="BOI76" s="45"/>
      <c r="BOJ76" s="45"/>
      <c r="BOK76" s="45"/>
      <c r="BOL76" s="45"/>
      <c r="BOM76" s="45"/>
      <c r="BON76" s="45"/>
      <c r="BOO76" s="45"/>
      <c r="BOP76" s="45"/>
      <c r="BOQ76" s="45"/>
      <c r="BOR76" s="45"/>
      <c r="BOS76" s="45"/>
      <c r="BOT76" s="45"/>
      <c r="BOU76" s="45"/>
      <c r="BOV76" s="45"/>
      <c r="BOW76" s="45"/>
      <c r="BOX76" s="45"/>
      <c r="BOY76" s="45"/>
      <c r="BOZ76" s="45"/>
      <c r="BPA76" s="45"/>
      <c r="BPB76" s="45"/>
      <c r="BPC76" s="45"/>
      <c r="BPD76" s="45"/>
      <c r="BPE76" s="45"/>
      <c r="BPF76" s="45"/>
      <c r="BPG76" s="45"/>
      <c r="BPH76" s="45"/>
      <c r="BPI76" s="45"/>
      <c r="BPJ76" s="45"/>
      <c r="BPK76" s="45"/>
      <c r="BPL76" s="45"/>
      <c r="BPM76" s="45"/>
      <c r="BPN76" s="45"/>
      <c r="BPO76" s="45"/>
      <c r="BPP76" s="45"/>
      <c r="BPQ76" s="45"/>
      <c r="BPR76" s="45"/>
      <c r="BPS76" s="45"/>
      <c r="BPT76" s="45"/>
      <c r="BPU76" s="45"/>
      <c r="BPV76" s="45"/>
      <c r="BPW76" s="45"/>
      <c r="BPX76" s="45"/>
      <c r="BPY76" s="45"/>
      <c r="BPZ76" s="45"/>
      <c r="BQA76" s="45"/>
      <c r="BQB76" s="45"/>
      <c r="BQC76" s="45"/>
      <c r="BQD76" s="45"/>
      <c r="BQE76" s="45"/>
      <c r="BQF76" s="45"/>
      <c r="BQG76" s="45"/>
      <c r="BQH76" s="45"/>
      <c r="BQI76" s="45"/>
      <c r="BQJ76" s="45"/>
      <c r="BQK76" s="45"/>
      <c r="BQL76" s="45"/>
      <c r="BQM76" s="45"/>
      <c r="BQN76" s="45"/>
      <c r="BQO76" s="45"/>
      <c r="BQP76" s="45"/>
      <c r="BQQ76" s="45"/>
      <c r="BQR76" s="45"/>
      <c r="BQS76" s="45"/>
      <c r="BQT76" s="45"/>
      <c r="BQU76" s="45"/>
      <c r="BQV76" s="45"/>
      <c r="BQW76" s="45"/>
      <c r="BQX76" s="45"/>
      <c r="BQY76" s="45"/>
      <c r="BQZ76" s="45"/>
      <c r="BRA76" s="45"/>
      <c r="BRB76" s="45"/>
      <c r="BRC76" s="45"/>
      <c r="BRD76" s="45"/>
      <c r="BRE76" s="45"/>
      <c r="BRF76" s="45"/>
      <c r="BRG76" s="45"/>
      <c r="BRH76" s="45"/>
      <c r="BRI76" s="45"/>
      <c r="BRJ76" s="45"/>
      <c r="BRK76" s="45"/>
      <c r="BRL76" s="45"/>
      <c r="BRM76" s="45"/>
      <c r="BRN76" s="45"/>
      <c r="BRO76" s="45"/>
      <c r="BRP76" s="45"/>
      <c r="BRQ76" s="45"/>
      <c r="BRR76" s="45"/>
      <c r="BRS76" s="45"/>
      <c r="BRT76" s="45"/>
      <c r="BRU76" s="45"/>
      <c r="BRV76" s="45"/>
      <c r="BRW76" s="45"/>
      <c r="BRX76" s="45"/>
      <c r="BRY76" s="45"/>
      <c r="BRZ76" s="45"/>
      <c r="BSA76" s="45"/>
      <c r="BSB76" s="45"/>
      <c r="BSC76" s="45"/>
      <c r="BSD76" s="45"/>
      <c r="BSE76" s="45"/>
      <c r="BSF76" s="45"/>
      <c r="BSG76" s="45"/>
      <c r="BSH76" s="45"/>
      <c r="BSI76" s="45"/>
      <c r="BSJ76" s="45"/>
      <c r="BSK76" s="45"/>
      <c r="BSL76" s="45"/>
      <c r="BSM76" s="45"/>
      <c r="BSN76" s="45"/>
      <c r="BSO76" s="45"/>
      <c r="BSP76" s="45"/>
      <c r="BSQ76" s="45"/>
      <c r="BSR76" s="45"/>
      <c r="BSS76" s="45"/>
      <c r="BST76" s="45"/>
      <c r="BSU76" s="45"/>
      <c r="BSV76" s="45"/>
      <c r="BSW76" s="45"/>
      <c r="BSX76" s="45"/>
      <c r="BSY76" s="45"/>
      <c r="BSZ76" s="45"/>
      <c r="BTA76" s="45"/>
      <c r="BTB76" s="45"/>
      <c r="BTC76" s="45"/>
      <c r="BTD76" s="45"/>
      <c r="BTE76" s="45"/>
      <c r="BTF76" s="45"/>
      <c r="BTG76" s="45"/>
      <c r="BTH76" s="45"/>
      <c r="BTI76" s="45"/>
      <c r="BTJ76" s="45"/>
      <c r="BTK76" s="45"/>
      <c r="BTL76" s="45"/>
      <c r="BTM76" s="45"/>
      <c r="BTN76" s="45"/>
      <c r="BTO76" s="45"/>
      <c r="BTP76" s="45"/>
      <c r="BTQ76" s="45"/>
      <c r="BTR76" s="45"/>
      <c r="BTS76" s="45"/>
      <c r="BTT76" s="45"/>
      <c r="BTU76" s="45"/>
      <c r="BTV76" s="45"/>
      <c r="BTW76" s="45"/>
      <c r="BTX76" s="45"/>
      <c r="BTY76" s="45"/>
      <c r="BTZ76" s="45"/>
      <c r="BUA76" s="45"/>
      <c r="BUB76" s="45"/>
      <c r="BUC76" s="45"/>
      <c r="BUD76" s="45"/>
      <c r="BUE76" s="45"/>
      <c r="BUF76" s="45"/>
      <c r="BUG76" s="45"/>
      <c r="BUH76" s="45"/>
      <c r="BUI76" s="45"/>
      <c r="BUJ76" s="45"/>
      <c r="BUK76" s="45"/>
      <c r="BUL76" s="45"/>
      <c r="BUM76" s="45"/>
      <c r="BUN76" s="45"/>
      <c r="BUO76" s="45"/>
      <c r="BUP76" s="45"/>
      <c r="BUQ76" s="45"/>
      <c r="BUR76" s="45"/>
      <c r="BUS76" s="45"/>
      <c r="BUT76" s="45"/>
      <c r="BUU76" s="45"/>
      <c r="BUV76" s="45"/>
      <c r="BUW76" s="45"/>
      <c r="BUX76" s="45"/>
      <c r="BUY76" s="45"/>
      <c r="BUZ76" s="45"/>
      <c r="BVA76" s="45"/>
      <c r="BVB76" s="45"/>
      <c r="BVC76" s="45"/>
      <c r="BVD76" s="45"/>
      <c r="BVE76" s="45"/>
      <c r="BVF76" s="45"/>
      <c r="BVG76" s="45"/>
      <c r="BVH76" s="45"/>
      <c r="BVI76" s="45"/>
      <c r="BVJ76" s="45"/>
      <c r="BVK76" s="45"/>
      <c r="BVL76" s="45"/>
      <c r="BVM76" s="45"/>
      <c r="BVN76" s="45"/>
      <c r="BVO76" s="45"/>
      <c r="BVP76" s="45"/>
      <c r="BVQ76" s="45"/>
      <c r="BVR76" s="45"/>
      <c r="BVS76" s="45"/>
      <c r="BVT76" s="45"/>
      <c r="BVU76" s="45"/>
      <c r="BVV76" s="45"/>
      <c r="BVW76" s="45"/>
      <c r="BVX76" s="45"/>
      <c r="BVY76" s="45"/>
      <c r="BVZ76" s="45"/>
      <c r="BWA76" s="45"/>
      <c r="BWB76" s="45"/>
      <c r="BWC76" s="45"/>
      <c r="BWD76" s="45"/>
      <c r="BWE76" s="45"/>
      <c r="BWF76" s="45"/>
      <c r="BWG76" s="45"/>
      <c r="BWH76" s="45"/>
      <c r="BWI76" s="45"/>
      <c r="BWJ76" s="45"/>
      <c r="BWK76" s="45"/>
      <c r="BWL76" s="45"/>
      <c r="BWM76" s="45"/>
      <c r="BWN76" s="45"/>
      <c r="BWO76" s="45"/>
      <c r="BWP76" s="45"/>
      <c r="BWQ76" s="45"/>
      <c r="BWR76" s="45"/>
      <c r="BWS76" s="45"/>
      <c r="BWT76" s="45"/>
      <c r="BWU76" s="45"/>
      <c r="BWV76" s="45"/>
      <c r="BWW76" s="45"/>
      <c r="BWX76" s="45"/>
      <c r="BWY76" s="45"/>
      <c r="BWZ76" s="45"/>
      <c r="BXA76" s="45"/>
      <c r="BXB76" s="45"/>
      <c r="BXC76" s="45"/>
      <c r="BXD76" s="45"/>
      <c r="BXE76" s="45"/>
      <c r="BXF76" s="45"/>
      <c r="BXG76" s="45"/>
      <c r="BXH76" s="45"/>
      <c r="BXI76" s="45"/>
      <c r="BXJ76" s="45"/>
      <c r="BXK76" s="45"/>
      <c r="BXL76" s="45"/>
      <c r="BXM76" s="45"/>
      <c r="BXN76" s="45"/>
      <c r="BXO76" s="45"/>
      <c r="BXP76" s="45"/>
      <c r="BXQ76" s="45"/>
      <c r="BXR76" s="45"/>
      <c r="BXS76" s="45"/>
      <c r="BXT76" s="45"/>
      <c r="BXU76" s="45"/>
      <c r="BXV76" s="45"/>
      <c r="BXW76" s="45"/>
      <c r="BXX76" s="45"/>
      <c r="BXY76" s="45"/>
      <c r="BXZ76" s="45"/>
      <c r="BYA76" s="45"/>
      <c r="BYB76" s="45"/>
      <c r="BYC76" s="45"/>
      <c r="BYD76" s="45"/>
      <c r="BYE76" s="45"/>
      <c r="BYF76" s="45"/>
      <c r="BYG76" s="45"/>
      <c r="BYH76" s="45"/>
      <c r="BYI76" s="45"/>
      <c r="BYJ76" s="45"/>
      <c r="BYK76" s="45"/>
      <c r="BYL76" s="45"/>
      <c r="BYM76" s="45"/>
      <c r="BYN76" s="45"/>
      <c r="BYO76" s="45"/>
      <c r="BYP76" s="45"/>
      <c r="BYQ76" s="45"/>
      <c r="BYR76" s="45"/>
      <c r="BYS76" s="45"/>
      <c r="BYT76" s="45"/>
      <c r="BYU76" s="45"/>
      <c r="BYV76" s="45"/>
      <c r="BYW76" s="45"/>
      <c r="BYX76" s="45"/>
      <c r="BYY76" s="45"/>
      <c r="BYZ76" s="45"/>
      <c r="BZA76" s="45"/>
      <c r="BZB76" s="45"/>
      <c r="BZC76" s="45"/>
      <c r="BZD76" s="45"/>
      <c r="BZE76" s="45"/>
      <c r="BZF76" s="45"/>
      <c r="BZG76" s="45"/>
      <c r="BZH76" s="45"/>
      <c r="BZI76" s="45"/>
      <c r="BZJ76" s="45"/>
      <c r="BZK76" s="45"/>
      <c r="BZL76" s="45"/>
      <c r="BZM76" s="45"/>
      <c r="BZN76" s="45"/>
      <c r="BZO76" s="45"/>
      <c r="BZP76" s="45"/>
      <c r="BZQ76" s="45"/>
      <c r="BZR76" s="45"/>
      <c r="BZS76" s="45"/>
      <c r="BZT76" s="45"/>
      <c r="BZU76" s="45"/>
      <c r="BZV76" s="45"/>
      <c r="BZW76" s="45"/>
      <c r="BZX76" s="45"/>
      <c r="BZY76" s="45"/>
      <c r="BZZ76" s="45"/>
      <c r="CAA76" s="45"/>
      <c r="CAB76" s="45"/>
      <c r="CAC76" s="45"/>
      <c r="CAD76" s="45"/>
      <c r="CAE76" s="45"/>
      <c r="CAF76" s="45"/>
      <c r="CAG76" s="45"/>
      <c r="CAH76" s="45"/>
      <c r="CAI76" s="45"/>
      <c r="CAJ76" s="45"/>
      <c r="CAK76" s="45"/>
      <c r="CAL76" s="45"/>
      <c r="CAM76" s="45"/>
      <c r="CAN76" s="45"/>
      <c r="CAO76" s="45"/>
      <c r="CAP76" s="45"/>
      <c r="CAQ76" s="45"/>
      <c r="CAR76" s="45"/>
      <c r="CAS76" s="45"/>
      <c r="CAT76" s="45"/>
      <c r="CAU76" s="45"/>
      <c r="CAV76" s="45"/>
      <c r="CAW76" s="45"/>
      <c r="CAX76" s="45"/>
      <c r="CAY76" s="45"/>
      <c r="CAZ76" s="45"/>
      <c r="CBA76" s="45"/>
      <c r="CBB76" s="45"/>
      <c r="CBC76" s="45"/>
      <c r="CBD76" s="45"/>
      <c r="CBE76" s="45"/>
      <c r="CBF76" s="45"/>
      <c r="CBG76" s="45"/>
      <c r="CBH76" s="45"/>
      <c r="CBI76" s="45"/>
      <c r="CBJ76" s="45"/>
      <c r="CBK76" s="45"/>
      <c r="CBL76" s="45"/>
      <c r="CBM76" s="45"/>
      <c r="CBN76" s="45"/>
      <c r="CBO76" s="45"/>
      <c r="CBP76" s="45"/>
      <c r="CBQ76" s="45"/>
      <c r="CBR76" s="45"/>
      <c r="CBS76" s="45"/>
      <c r="CBT76" s="45"/>
      <c r="CBU76" s="45"/>
      <c r="CBV76" s="45"/>
      <c r="CBW76" s="45"/>
      <c r="CBX76" s="45"/>
      <c r="CBY76" s="45"/>
      <c r="CBZ76" s="45"/>
      <c r="CCA76" s="45"/>
      <c r="CCB76" s="45"/>
      <c r="CCC76" s="45"/>
      <c r="CCD76" s="45"/>
      <c r="CCE76" s="45"/>
      <c r="CCF76" s="45"/>
      <c r="CCG76" s="45"/>
      <c r="CCH76" s="45"/>
      <c r="CCI76" s="45"/>
      <c r="CCJ76" s="45"/>
      <c r="CCK76" s="45"/>
      <c r="CCL76" s="45"/>
      <c r="CCM76" s="45"/>
      <c r="CCN76" s="45"/>
      <c r="CCO76" s="45"/>
      <c r="CCP76" s="45"/>
      <c r="CCQ76" s="45"/>
      <c r="CCR76" s="45"/>
      <c r="CCS76" s="45"/>
      <c r="CCT76" s="45"/>
      <c r="CCU76" s="45"/>
      <c r="CCV76" s="45"/>
      <c r="CCW76" s="45"/>
      <c r="CCX76" s="45"/>
      <c r="CCY76" s="45"/>
      <c r="CCZ76" s="45"/>
      <c r="CDA76" s="45"/>
      <c r="CDB76" s="45"/>
      <c r="CDC76" s="45"/>
      <c r="CDD76" s="45"/>
      <c r="CDE76" s="45"/>
      <c r="CDF76" s="45"/>
      <c r="CDG76" s="45"/>
      <c r="CDH76" s="45"/>
      <c r="CDI76" s="45"/>
      <c r="CDJ76" s="45"/>
      <c r="CDK76" s="45"/>
      <c r="CDL76" s="45"/>
      <c r="CDM76" s="45"/>
      <c r="CDN76" s="45"/>
      <c r="CDO76" s="45"/>
      <c r="CDP76" s="45"/>
      <c r="CDQ76" s="45"/>
      <c r="CDR76" s="45"/>
      <c r="CDS76" s="45"/>
      <c r="CDT76" s="45"/>
      <c r="CDU76" s="45"/>
      <c r="CDV76" s="45"/>
      <c r="CDW76" s="45"/>
      <c r="CDX76" s="45"/>
      <c r="CDY76" s="45"/>
      <c r="CDZ76" s="45"/>
      <c r="CEA76" s="45"/>
      <c r="CEB76" s="45"/>
      <c r="CEC76" s="45"/>
      <c r="CED76" s="45"/>
      <c r="CEE76" s="45"/>
      <c r="CEF76" s="45"/>
      <c r="CEG76" s="45"/>
      <c r="CEH76" s="45"/>
      <c r="CEI76" s="45"/>
      <c r="CEJ76" s="45"/>
      <c r="CEK76" s="45"/>
      <c r="CEL76" s="45"/>
      <c r="CEM76" s="45"/>
      <c r="CEN76" s="45"/>
      <c r="CEO76" s="45"/>
      <c r="CEP76" s="45"/>
      <c r="CEQ76" s="45"/>
      <c r="CER76" s="45"/>
      <c r="CES76" s="45"/>
      <c r="CET76" s="45"/>
      <c r="CEU76" s="45"/>
      <c r="CEV76" s="45"/>
      <c r="CEW76" s="45"/>
      <c r="CEX76" s="45"/>
      <c r="CEY76" s="45"/>
      <c r="CEZ76" s="45"/>
      <c r="CFA76" s="45"/>
      <c r="CFB76" s="45"/>
      <c r="CFC76" s="45"/>
      <c r="CFD76" s="45"/>
      <c r="CFE76" s="45"/>
      <c r="CFF76" s="45"/>
      <c r="CFG76" s="45"/>
      <c r="CFH76" s="45"/>
      <c r="CFI76" s="45"/>
      <c r="CFJ76" s="45"/>
      <c r="CFK76" s="45"/>
      <c r="CFL76" s="45"/>
      <c r="CFM76" s="45"/>
      <c r="CFN76" s="45"/>
      <c r="CFO76" s="45"/>
      <c r="CFP76" s="45"/>
      <c r="CFQ76" s="45"/>
      <c r="CFR76" s="45"/>
      <c r="CFS76" s="45"/>
      <c r="CFT76" s="45"/>
      <c r="CFU76" s="45"/>
      <c r="CFV76" s="45"/>
      <c r="CFW76" s="45"/>
      <c r="CFX76" s="45"/>
      <c r="CFY76" s="45"/>
      <c r="CFZ76" s="45"/>
      <c r="CGA76" s="45"/>
      <c r="CGB76" s="45"/>
      <c r="CGC76" s="45"/>
      <c r="CGD76" s="45"/>
      <c r="CGE76" s="45"/>
      <c r="CGF76" s="45"/>
      <c r="CGG76" s="45"/>
      <c r="CGH76" s="45"/>
      <c r="CGI76" s="45"/>
      <c r="CGJ76" s="45"/>
      <c r="CGK76" s="45"/>
      <c r="CGL76" s="45"/>
      <c r="CGM76" s="45"/>
      <c r="CGN76" s="45"/>
      <c r="CGO76" s="45"/>
      <c r="CGP76" s="45"/>
      <c r="CGQ76" s="45"/>
      <c r="CGR76" s="45"/>
      <c r="CGS76" s="45"/>
      <c r="CGT76" s="45"/>
      <c r="CGU76" s="45"/>
      <c r="CGV76" s="45"/>
      <c r="CGW76" s="45"/>
      <c r="CGX76" s="45"/>
      <c r="CGY76" s="45"/>
      <c r="CGZ76" s="45"/>
      <c r="CHA76" s="45"/>
      <c r="CHB76" s="45"/>
      <c r="CHC76" s="45"/>
      <c r="CHD76" s="45"/>
      <c r="CHE76" s="45"/>
      <c r="CHF76" s="45"/>
      <c r="CHG76" s="45"/>
      <c r="CHH76" s="45"/>
      <c r="CHI76" s="45"/>
      <c r="CHJ76" s="45"/>
      <c r="CHK76" s="45"/>
      <c r="CHL76" s="45"/>
      <c r="CHM76" s="45"/>
      <c r="CHN76" s="45"/>
      <c r="CHO76" s="45"/>
      <c r="CHP76" s="45"/>
      <c r="CHQ76" s="45"/>
      <c r="CHR76" s="45"/>
      <c r="CHS76" s="45"/>
      <c r="CHT76" s="45"/>
      <c r="CHU76" s="45"/>
      <c r="CHV76" s="45"/>
      <c r="CHW76" s="45"/>
      <c r="CHX76" s="45"/>
      <c r="CHY76" s="45"/>
      <c r="CHZ76" s="45"/>
      <c r="CIA76" s="45"/>
      <c r="CIB76" s="45"/>
      <c r="CIC76" s="45"/>
      <c r="CID76" s="45"/>
      <c r="CIE76" s="45"/>
      <c r="CIF76" s="45"/>
      <c r="CIG76" s="45"/>
      <c r="CIH76" s="45"/>
      <c r="CII76" s="45"/>
      <c r="CIJ76" s="45"/>
      <c r="CIK76" s="45"/>
      <c r="CIL76" s="45"/>
      <c r="CIM76" s="45"/>
      <c r="CIN76" s="45"/>
      <c r="CIO76" s="45"/>
      <c r="CIP76" s="45"/>
      <c r="CIQ76" s="45"/>
      <c r="CIR76" s="45"/>
      <c r="CIS76" s="45"/>
      <c r="CIT76" s="45"/>
      <c r="CIU76" s="45"/>
      <c r="CIV76" s="45"/>
      <c r="CIW76" s="45"/>
      <c r="CIX76" s="45"/>
      <c r="CIY76" s="45"/>
      <c r="CIZ76" s="45"/>
      <c r="CJA76" s="45"/>
      <c r="CJB76" s="45"/>
      <c r="CJC76" s="45"/>
      <c r="CJD76" s="45"/>
      <c r="CJE76" s="45"/>
      <c r="CJF76" s="45"/>
      <c r="CJG76" s="45"/>
      <c r="CJH76" s="45"/>
      <c r="CJI76" s="45"/>
      <c r="CJJ76" s="45"/>
      <c r="CJK76" s="45"/>
      <c r="CJL76" s="45"/>
      <c r="CJM76" s="45"/>
      <c r="CJN76" s="45"/>
      <c r="CJO76" s="45"/>
      <c r="CJP76" s="45"/>
      <c r="CJQ76" s="45"/>
      <c r="CJR76" s="45"/>
      <c r="CJS76" s="45"/>
      <c r="CJT76" s="45"/>
      <c r="CJU76" s="45"/>
      <c r="CJV76" s="45"/>
      <c r="CJW76" s="45"/>
      <c r="CJX76" s="45"/>
      <c r="CJY76" s="45"/>
      <c r="CJZ76" s="45"/>
      <c r="CKA76" s="45"/>
      <c r="CKB76" s="45"/>
      <c r="CKC76" s="45"/>
      <c r="CKD76" s="45"/>
      <c r="CKE76" s="45"/>
      <c r="CKF76" s="45"/>
      <c r="CKG76" s="45"/>
      <c r="CKH76" s="45"/>
      <c r="CKI76" s="45"/>
      <c r="CKJ76" s="45"/>
      <c r="CKK76" s="45"/>
      <c r="CKL76" s="45"/>
      <c r="CKM76" s="45"/>
      <c r="CKN76" s="45"/>
      <c r="CKO76" s="45"/>
      <c r="CKP76" s="45"/>
      <c r="CKQ76" s="45"/>
      <c r="CKR76" s="45"/>
      <c r="CKS76" s="45"/>
      <c r="CKT76" s="45"/>
      <c r="CKU76" s="45"/>
      <c r="CKV76" s="45"/>
      <c r="CKW76" s="45"/>
      <c r="CKX76" s="45"/>
      <c r="CKY76" s="45"/>
      <c r="CKZ76" s="45"/>
      <c r="CLA76" s="45"/>
      <c r="CLB76" s="45"/>
      <c r="CLC76" s="45"/>
      <c r="CLD76" s="45"/>
      <c r="CLE76" s="45"/>
      <c r="CLF76" s="45"/>
      <c r="CLG76" s="45"/>
      <c r="CLH76" s="45"/>
      <c r="CLI76" s="45"/>
      <c r="CLJ76" s="45"/>
      <c r="CLK76" s="45"/>
      <c r="CLL76" s="45"/>
      <c r="CLM76" s="45"/>
      <c r="CLN76" s="45"/>
      <c r="CLO76" s="45"/>
      <c r="CLP76" s="45"/>
      <c r="CLQ76" s="45"/>
      <c r="CLR76" s="45"/>
      <c r="CLS76" s="45"/>
      <c r="CLT76" s="45"/>
      <c r="CLU76" s="45"/>
      <c r="CLV76" s="45"/>
      <c r="CLW76" s="45"/>
      <c r="CLX76" s="45"/>
      <c r="CLY76" s="45"/>
      <c r="CLZ76" s="45"/>
      <c r="CMA76" s="45"/>
      <c r="CMB76" s="45"/>
      <c r="CMC76" s="45"/>
      <c r="CMD76" s="45"/>
      <c r="CME76" s="45"/>
      <c r="CMF76" s="45"/>
      <c r="CMG76" s="45"/>
      <c r="CMH76" s="45"/>
      <c r="CMI76" s="45"/>
      <c r="CMJ76" s="45"/>
      <c r="CMK76" s="45"/>
      <c r="CML76" s="45"/>
      <c r="CMM76" s="45"/>
      <c r="CMN76" s="45"/>
      <c r="CMO76" s="45"/>
      <c r="CMP76" s="45"/>
      <c r="CMQ76" s="45"/>
      <c r="CMR76" s="45"/>
      <c r="CMS76" s="45"/>
      <c r="CMT76" s="45"/>
      <c r="CMU76" s="45"/>
      <c r="CMV76" s="45"/>
      <c r="CMW76" s="45"/>
      <c r="CMX76" s="45"/>
      <c r="CMY76" s="45"/>
      <c r="CMZ76" s="45"/>
      <c r="CNA76" s="45"/>
      <c r="CNB76" s="45"/>
      <c r="CNC76" s="45"/>
      <c r="CND76" s="45"/>
      <c r="CNE76" s="45"/>
      <c r="CNF76" s="45"/>
      <c r="CNG76" s="45"/>
      <c r="CNH76" s="45"/>
      <c r="CNI76" s="45"/>
      <c r="CNJ76" s="45"/>
      <c r="CNK76" s="45"/>
      <c r="CNL76" s="45"/>
      <c r="CNM76" s="45"/>
      <c r="CNN76" s="45"/>
      <c r="CNO76" s="45"/>
      <c r="CNP76" s="45"/>
      <c r="CNQ76" s="45"/>
      <c r="CNR76" s="45"/>
      <c r="CNS76" s="45"/>
      <c r="CNT76" s="45"/>
      <c r="CNU76" s="45"/>
      <c r="CNV76" s="45"/>
      <c r="CNW76" s="45"/>
      <c r="CNX76" s="45"/>
      <c r="CNY76" s="45"/>
      <c r="CNZ76" s="45"/>
      <c r="COA76" s="45"/>
      <c r="COB76" s="45"/>
      <c r="COC76" s="45"/>
      <c r="COD76" s="45"/>
      <c r="COE76" s="45"/>
      <c r="COF76" s="45"/>
      <c r="COG76" s="45"/>
      <c r="COH76" s="45"/>
      <c r="COI76" s="45"/>
      <c r="COJ76" s="45"/>
      <c r="COK76" s="45"/>
      <c r="COL76" s="45"/>
      <c r="COM76" s="45"/>
      <c r="CON76" s="45"/>
      <c r="COO76" s="45"/>
      <c r="COP76" s="45"/>
      <c r="COQ76" s="45"/>
      <c r="COR76" s="45"/>
      <c r="COS76" s="45"/>
      <c r="COT76" s="45"/>
      <c r="COU76" s="45"/>
      <c r="COV76" s="45"/>
      <c r="COW76" s="45"/>
      <c r="COX76" s="45"/>
      <c r="COY76" s="45"/>
      <c r="COZ76" s="45"/>
      <c r="CPA76" s="45"/>
      <c r="CPB76" s="45"/>
      <c r="CPC76" s="45"/>
      <c r="CPD76" s="45"/>
      <c r="CPE76" s="45"/>
      <c r="CPF76" s="45"/>
      <c r="CPG76" s="45"/>
      <c r="CPH76" s="45"/>
      <c r="CPI76" s="45"/>
      <c r="CPJ76" s="45"/>
      <c r="CPK76" s="45"/>
      <c r="CPL76" s="45"/>
      <c r="CPM76" s="45"/>
      <c r="CPN76" s="45"/>
      <c r="CPO76" s="45"/>
      <c r="CPP76" s="45"/>
      <c r="CPQ76" s="45"/>
      <c r="CPR76" s="45"/>
      <c r="CPS76" s="45"/>
      <c r="CPT76" s="45"/>
      <c r="CPU76" s="45"/>
      <c r="CPV76" s="45"/>
      <c r="CPW76" s="45"/>
      <c r="CPX76" s="45"/>
      <c r="CPY76" s="45"/>
      <c r="CPZ76" s="45"/>
      <c r="CQA76" s="45"/>
      <c r="CQB76" s="45"/>
      <c r="CQC76" s="45"/>
      <c r="CQD76" s="45"/>
      <c r="CQE76" s="45"/>
      <c r="CQF76" s="45"/>
      <c r="CQG76" s="45"/>
      <c r="CQH76" s="45"/>
      <c r="CQI76" s="45"/>
      <c r="CQJ76" s="45"/>
      <c r="CQK76" s="45"/>
      <c r="CQL76" s="45"/>
      <c r="CQM76" s="45"/>
      <c r="CQN76" s="45"/>
      <c r="CQO76" s="45"/>
      <c r="CQP76" s="45"/>
      <c r="CQQ76" s="45"/>
      <c r="CQR76" s="45"/>
      <c r="CQS76" s="45"/>
      <c r="CQT76" s="45"/>
      <c r="CQU76" s="45"/>
      <c r="CQV76" s="45"/>
      <c r="CQW76" s="45"/>
      <c r="CQX76" s="45"/>
      <c r="CQY76" s="45"/>
      <c r="CQZ76" s="45"/>
      <c r="CRA76" s="45"/>
      <c r="CRB76" s="45"/>
      <c r="CRC76" s="45"/>
      <c r="CRD76" s="45"/>
      <c r="CRE76" s="45"/>
      <c r="CRF76" s="45"/>
      <c r="CRG76" s="45"/>
      <c r="CRH76" s="45"/>
      <c r="CRI76" s="45"/>
      <c r="CRJ76" s="45"/>
      <c r="CRK76" s="45"/>
      <c r="CRL76" s="45"/>
      <c r="CRM76" s="45"/>
      <c r="CRN76" s="45"/>
      <c r="CRO76" s="45"/>
      <c r="CRP76" s="45"/>
      <c r="CRQ76" s="45"/>
      <c r="CRR76" s="45"/>
      <c r="CRS76" s="45"/>
      <c r="CRT76" s="45"/>
      <c r="CRU76" s="45"/>
      <c r="CRV76" s="45"/>
      <c r="CRW76" s="45"/>
      <c r="CRX76" s="45"/>
      <c r="CRY76" s="45"/>
      <c r="CRZ76" s="45"/>
      <c r="CSA76" s="45"/>
      <c r="CSB76" s="45"/>
      <c r="CSC76" s="45"/>
      <c r="CSD76" s="45"/>
      <c r="CSE76" s="45"/>
      <c r="CSF76" s="45"/>
      <c r="CSG76" s="45"/>
      <c r="CSH76" s="45"/>
      <c r="CSI76" s="45"/>
      <c r="CSJ76" s="45"/>
      <c r="CSK76" s="45"/>
      <c r="CSL76" s="45"/>
      <c r="CSM76" s="45"/>
      <c r="CSN76" s="45"/>
      <c r="CSO76" s="45"/>
      <c r="CSP76" s="45"/>
      <c r="CSQ76" s="45"/>
      <c r="CSR76" s="45"/>
      <c r="CSS76" s="45"/>
      <c r="CST76" s="45"/>
      <c r="CSU76" s="45"/>
      <c r="CSV76" s="45"/>
      <c r="CSW76" s="45"/>
      <c r="CSX76" s="45"/>
      <c r="CSY76" s="45"/>
      <c r="CSZ76" s="45"/>
      <c r="CTA76" s="45"/>
      <c r="CTB76" s="45"/>
      <c r="CTC76" s="45"/>
      <c r="CTD76" s="45"/>
      <c r="CTE76" s="45"/>
      <c r="CTF76" s="45"/>
      <c r="CTG76" s="45"/>
      <c r="CTH76" s="45"/>
      <c r="CTI76" s="45"/>
      <c r="CTJ76" s="45"/>
      <c r="CTK76" s="45"/>
      <c r="CTL76" s="45"/>
      <c r="CTM76" s="45"/>
      <c r="CTN76" s="45"/>
      <c r="CTO76" s="45"/>
      <c r="CTP76" s="45"/>
      <c r="CTQ76" s="45"/>
      <c r="CTR76" s="45"/>
      <c r="CTS76" s="45"/>
      <c r="CTT76" s="45"/>
      <c r="CTU76" s="45"/>
      <c r="CTV76" s="45"/>
      <c r="CTW76" s="45"/>
      <c r="CTX76" s="45"/>
      <c r="CTY76" s="45"/>
      <c r="CTZ76" s="45"/>
      <c r="CUA76" s="45"/>
      <c r="CUB76" s="45"/>
      <c r="CUC76" s="45"/>
      <c r="CUD76" s="45"/>
      <c r="CUE76" s="45"/>
      <c r="CUF76" s="45"/>
      <c r="CUG76" s="45"/>
      <c r="CUH76" s="45"/>
      <c r="CUI76" s="45"/>
      <c r="CUJ76" s="45"/>
      <c r="CUK76" s="45"/>
      <c r="CUL76" s="45"/>
      <c r="CUM76" s="45"/>
      <c r="CUN76" s="45"/>
      <c r="CUO76" s="45"/>
      <c r="CUP76" s="45"/>
      <c r="CUQ76" s="45"/>
      <c r="CUR76" s="45"/>
      <c r="CUS76" s="45"/>
      <c r="CUT76" s="45"/>
      <c r="CUU76" s="45"/>
      <c r="CUV76" s="45"/>
      <c r="CUW76" s="45"/>
      <c r="CUX76" s="45"/>
      <c r="CUY76" s="45"/>
      <c r="CUZ76" s="45"/>
      <c r="CVA76" s="45"/>
      <c r="CVB76" s="45"/>
      <c r="CVC76" s="45"/>
      <c r="CVD76" s="45"/>
      <c r="CVE76" s="45"/>
      <c r="CVF76" s="45"/>
      <c r="CVG76" s="45"/>
      <c r="CVH76" s="45"/>
      <c r="CVI76" s="45"/>
      <c r="CVJ76" s="45"/>
      <c r="CVK76" s="45"/>
      <c r="CVL76" s="45"/>
      <c r="CVM76" s="45"/>
      <c r="CVN76" s="45"/>
      <c r="CVO76" s="45"/>
      <c r="CVP76" s="45"/>
      <c r="CVQ76" s="45"/>
      <c r="CVR76" s="45"/>
      <c r="CVS76" s="45"/>
      <c r="CVT76" s="45"/>
      <c r="CVU76" s="45"/>
      <c r="CVV76" s="45"/>
      <c r="CVW76" s="45"/>
      <c r="CVX76" s="45"/>
      <c r="CVY76" s="45"/>
      <c r="CVZ76" s="45"/>
      <c r="CWA76" s="45"/>
      <c r="CWB76" s="45"/>
      <c r="CWC76" s="45"/>
      <c r="CWD76" s="45"/>
      <c r="CWE76" s="45"/>
      <c r="CWF76" s="45"/>
      <c r="CWG76" s="45"/>
      <c r="CWH76" s="45"/>
      <c r="CWI76" s="45"/>
      <c r="CWJ76" s="45"/>
      <c r="CWK76" s="45"/>
      <c r="CWL76" s="45"/>
      <c r="CWM76" s="45"/>
      <c r="CWN76" s="45"/>
      <c r="CWO76" s="45"/>
      <c r="CWP76" s="45"/>
      <c r="CWQ76" s="45"/>
      <c r="CWR76" s="45"/>
      <c r="CWS76" s="45"/>
      <c r="CWT76" s="45"/>
      <c r="CWU76" s="45"/>
      <c r="CWV76" s="45"/>
      <c r="CWW76" s="45"/>
      <c r="CWX76" s="45"/>
      <c r="CWY76" s="45"/>
      <c r="CWZ76" s="45"/>
      <c r="CXA76" s="45"/>
      <c r="CXB76" s="45"/>
      <c r="CXC76" s="45"/>
      <c r="CXD76" s="45"/>
      <c r="CXE76" s="45"/>
      <c r="CXF76" s="45"/>
      <c r="CXG76" s="45"/>
      <c r="CXH76" s="45"/>
      <c r="CXI76" s="45"/>
      <c r="CXJ76" s="45"/>
      <c r="CXK76" s="45"/>
      <c r="CXL76" s="45"/>
      <c r="CXM76" s="45"/>
      <c r="CXN76" s="45"/>
      <c r="CXO76" s="45"/>
      <c r="CXP76" s="45"/>
      <c r="CXQ76" s="45"/>
      <c r="CXR76" s="45"/>
      <c r="CXS76" s="45"/>
      <c r="CXT76" s="45"/>
      <c r="CXU76" s="45"/>
      <c r="CXV76" s="45"/>
      <c r="CXW76" s="45"/>
      <c r="CXX76" s="45"/>
      <c r="CXY76" s="45"/>
      <c r="CXZ76" s="45"/>
      <c r="CYA76" s="45"/>
      <c r="CYB76" s="45"/>
      <c r="CYC76" s="45"/>
      <c r="CYD76" s="45"/>
      <c r="CYE76" s="45"/>
      <c r="CYF76" s="45"/>
      <c r="CYG76" s="45"/>
      <c r="CYH76" s="45"/>
      <c r="CYI76" s="45"/>
      <c r="CYJ76" s="45"/>
      <c r="CYK76" s="45"/>
      <c r="CYL76" s="45"/>
      <c r="CYM76" s="45"/>
      <c r="CYN76" s="45"/>
      <c r="CYO76" s="45"/>
      <c r="CYP76" s="45"/>
      <c r="CYQ76" s="45"/>
      <c r="CYR76" s="45"/>
      <c r="CYS76" s="45"/>
      <c r="CYT76" s="45"/>
      <c r="CYU76" s="45"/>
      <c r="CYV76" s="45"/>
      <c r="CYW76" s="45"/>
      <c r="CYX76" s="45"/>
      <c r="CYY76" s="45"/>
      <c r="CYZ76" s="45"/>
      <c r="CZA76" s="45"/>
      <c r="CZB76" s="45"/>
      <c r="CZC76" s="45"/>
      <c r="CZD76" s="45"/>
      <c r="CZE76" s="45"/>
      <c r="CZF76" s="45"/>
      <c r="CZG76" s="45"/>
      <c r="CZH76" s="45"/>
      <c r="CZI76" s="45"/>
      <c r="CZJ76" s="45"/>
      <c r="CZK76" s="45"/>
      <c r="CZL76" s="45"/>
      <c r="CZM76" s="45"/>
      <c r="CZN76" s="45"/>
      <c r="CZO76" s="45"/>
      <c r="CZP76" s="45"/>
      <c r="CZQ76" s="45"/>
      <c r="CZR76" s="45"/>
      <c r="CZS76" s="45"/>
      <c r="CZT76" s="45"/>
      <c r="CZU76" s="45"/>
      <c r="CZV76" s="45"/>
      <c r="CZW76" s="45"/>
      <c r="CZX76" s="45"/>
      <c r="CZY76" s="45"/>
      <c r="CZZ76" s="45"/>
      <c r="DAA76" s="45"/>
      <c r="DAB76" s="45"/>
      <c r="DAC76" s="45"/>
      <c r="DAD76" s="45"/>
      <c r="DAE76" s="45"/>
      <c r="DAF76" s="45"/>
      <c r="DAG76" s="45"/>
      <c r="DAH76" s="45"/>
      <c r="DAI76" s="45"/>
      <c r="DAJ76" s="45"/>
      <c r="DAK76" s="45"/>
      <c r="DAL76" s="45"/>
      <c r="DAM76" s="45"/>
      <c r="DAN76" s="45"/>
      <c r="DAO76" s="45"/>
      <c r="DAP76" s="45"/>
      <c r="DAQ76" s="45"/>
      <c r="DAR76" s="45"/>
      <c r="DAS76" s="45"/>
      <c r="DAT76" s="45"/>
      <c r="DAU76" s="45"/>
      <c r="DAV76" s="45"/>
      <c r="DAW76" s="45"/>
      <c r="DAX76" s="45"/>
      <c r="DAY76" s="45"/>
      <c r="DAZ76" s="45"/>
      <c r="DBA76" s="45"/>
      <c r="DBB76" s="45"/>
      <c r="DBC76" s="45"/>
      <c r="DBD76" s="45"/>
      <c r="DBE76" s="45"/>
      <c r="DBF76" s="45"/>
      <c r="DBG76" s="45"/>
      <c r="DBH76" s="45"/>
      <c r="DBI76" s="45"/>
      <c r="DBJ76" s="45"/>
      <c r="DBK76" s="45"/>
      <c r="DBL76" s="45"/>
      <c r="DBM76" s="45"/>
      <c r="DBN76" s="45"/>
      <c r="DBO76" s="45"/>
      <c r="DBP76" s="45"/>
      <c r="DBQ76" s="45"/>
      <c r="DBR76" s="45"/>
      <c r="DBS76" s="45"/>
      <c r="DBT76" s="45"/>
      <c r="DBU76" s="45"/>
      <c r="DBV76" s="45"/>
      <c r="DBW76" s="45"/>
      <c r="DBX76" s="45"/>
      <c r="DBY76" s="45"/>
      <c r="DBZ76" s="45"/>
      <c r="DCA76" s="45"/>
      <c r="DCB76" s="45"/>
      <c r="DCC76" s="45"/>
      <c r="DCD76" s="45"/>
      <c r="DCE76" s="45"/>
      <c r="DCF76" s="45"/>
      <c r="DCG76" s="45"/>
      <c r="DCH76" s="45"/>
      <c r="DCI76" s="45"/>
      <c r="DCJ76" s="45"/>
      <c r="DCK76" s="45"/>
      <c r="DCL76" s="45"/>
      <c r="DCM76" s="45"/>
      <c r="DCN76" s="45"/>
      <c r="DCO76" s="45"/>
      <c r="DCP76" s="45"/>
      <c r="DCQ76" s="45"/>
      <c r="DCR76" s="45"/>
      <c r="DCS76" s="45"/>
      <c r="DCT76" s="45"/>
      <c r="DCU76" s="45"/>
      <c r="DCV76" s="45"/>
      <c r="DCW76" s="45"/>
      <c r="DCX76" s="45"/>
      <c r="DCY76" s="45"/>
      <c r="DCZ76" s="45"/>
      <c r="DDA76" s="45"/>
      <c r="DDB76" s="45"/>
      <c r="DDC76" s="45"/>
      <c r="DDD76" s="45"/>
      <c r="DDE76" s="45"/>
      <c r="DDF76" s="45"/>
      <c r="DDG76" s="45"/>
      <c r="DDH76" s="45"/>
      <c r="DDI76" s="45"/>
      <c r="DDJ76" s="45"/>
      <c r="DDK76" s="45"/>
      <c r="DDL76" s="45"/>
      <c r="DDM76" s="45"/>
      <c r="DDN76" s="45"/>
      <c r="DDO76" s="45"/>
      <c r="DDP76" s="45"/>
      <c r="DDQ76" s="45"/>
      <c r="DDR76" s="45"/>
      <c r="DDS76" s="45"/>
      <c r="DDT76" s="45"/>
      <c r="DDU76" s="45"/>
      <c r="DDV76" s="45"/>
      <c r="DDW76" s="45"/>
      <c r="DDX76" s="45"/>
      <c r="DDY76" s="45"/>
      <c r="DDZ76" s="45"/>
      <c r="DEA76" s="45"/>
      <c r="DEB76" s="45"/>
      <c r="DEC76" s="45"/>
      <c r="DED76" s="45"/>
      <c r="DEE76" s="45"/>
      <c r="DEF76" s="45"/>
      <c r="DEG76" s="45"/>
      <c r="DEH76" s="45"/>
      <c r="DEI76" s="45"/>
      <c r="DEJ76" s="45"/>
      <c r="DEK76" s="45"/>
      <c r="DEL76" s="45"/>
      <c r="DEM76" s="45"/>
      <c r="DEN76" s="45"/>
      <c r="DEO76" s="45"/>
      <c r="DEP76" s="45"/>
      <c r="DEQ76" s="45"/>
      <c r="DER76" s="45"/>
      <c r="DES76" s="45"/>
      <c r="DET76" s="45"/>
      <c r="DEU76" s="45"/>
      <c r="DEV76" s="45"/>
      <c r="DEW76" s="45"/>
      <c r="DEX76" s="45"/>
      <c r="DEY76" s="45"/>
      <c r="DEZ76" s="45"/>
      <c r="DFA76" s="45"/>
      <c r="DFB76" s="45"/>
      <c r="DFC76" s="45"/>
      <c r="DFD76" s="45"/>
      <c r="DFE76" s="45"/>
      <c r="DFF76" s="45"/>
      <c r="DFG76" s="45"/>
      <c r="DFH76" s="45"/>
      <c r="DFI76" s="45"/>
      <c r="DFJ76" s="45"/>
      <c r="DFK76" s="45"/>
      <c r="DFL76" s="45"/>
      <c r="DFM76" s="45"/>
      <c r="DFN76" s="45"/>
      <c r="DFO76" s="45"/>
      <c r="DFP76" s="45"/>
      <c r="DFQ76" s="45"/>
      <c r="DFR76" s="45"/>
      <c r="DFS76" s="45"/>
      <c r="DFT76" s="45"/>
      <c r="DFU76" s="45"/>
      <c r="DFV76" s="45"/>
      <c r="DFW76" s="45"/>
      <c r="DFX76" s="45"/>
      <c r="DFY76" s="45"/>
      <c r="DFZ76" s="45"/>
      <c r="DGA76" s="45"/>
      <c r="DGB76" s="45"/>
      <c r="DGC76" s="45"/>
      <c r="DGD76" s="45"/>
      <c r="DGE76" s="45"/>
      <c r="DGF76" s="45"/>
      <c r="DGG76" s="45"/>
      <c r="DGH76" s="45"/>
      <c r="DGI76" s="45"/>
      <c r="DGJ76" s="45"/>
      <c r="DGK76" s="45"/>
      <c r="DGL76" s="45"/>
      <c r="DGM76" s="45"/>
      <c r="DGN76" s="45"/>
      <c r="DGO76" s="45"/>
      <c r="DGP76" s="45"/>
      <c r="DGQ76" s="45"/>
      <c r="DGR76" s="45"/>
      <c r="DGS76" s="45"/>
      <c r="DGT76" s="45"/>
      <c r="DGU76" s="45"/>
      <c r="DGV76" s="45"/>
      <c r="DGW76" s="45"/>
      <c r="DGX76" s="45"/>
      <c r="DGY76" s="45"/>
      <c r="DGZ76" s="45"/>
      <c r="DHA76" s="45"/>
      <c r="DHB76" s="45"/>
      <c r="DHC76" s="45"/>
      <c r="DHD76" s="45"/>
      <c r="DHE76" s="45"/>
      <c r="DHF76" s="45"/>
      <c r="DHG76" s="45"/>
      <c r="DHH76" s="45"/>
      <c r="DHI76" s="45"/>
      <c r="DHJ76" s="45"/>
      <c r="DHK76" s="45"/>
      <c r="DHL76" s="45"/>
      <c r="DHM76" s="45"/>
      <c r="DHN76" s="45"/>
      <c r="DHO76" s="45"/>
      <c r="DHP76" s="45"/>
      <c r="DHQ76" s="45"/>
      <c r="DHR76" s="45"/>
      <c r="DHS76" s="45"/>
      <c r="DHT76" s="45"/>
      <c r="DHU76" s="45"/>
      <c r="DHV76" s="45"/>
      <c r="DHW76" s="45"/>
      <c r="DHX76" s="45"/>
      <c r="DHY76" s="45"/>
      <c r="DHZ76" s="45"/>
      <c r="DIA76" s="45"/>
      <c r="DIB76" s="45"/>
      <c r="DIC76" s="45"/>
      <c r="DID76" s="45"/>
      <c r="DIE76" s="45"/>
      <c r="DIF76" s="45"/>
      <c r="DIG76" s="45"/>
      <c r="DIH76" s="45"/>
      <c r="DII76" s="45"/>
      <c r="DIJ76" s="45"/>
      <c r="DIK76" s="45"/>
      <c r="DIL76" s="45"/>
      <c r="DIM76" s="45"/>
      <c r="DIN76" s="45"/>
      <c r="DIO76" s="45"/>
      <c r="DIP76" s="45"/>
      <c r="DIQ76" s="45"/>
      <c r="DIR76" s="45"/>
      <c r="DIS76" s="45"/>
      <c r="DIT76" s="45"/>
      <c r="DIU76" s="45"/>
      <c r="DIV76" s="45"/>
      <c r="DIW76" s="45"/>
      <c r="DIX76" s="45"/>
      <c r="DIY76" s="45"/>
      <c r="DIZ76" s="45"/>
      <c r="DJA76" s="45"/>
      <c r="DJB76" s="45"/>
      <c r="DJC76" s="45"/>
      <c r="DJD76" s="45"/>
      <c r="DJE76" s="45"/>
      <c r="DJF76" s="45"/>
      <c r="DJG76" s="45"/>
      <c r="DJH76" s="45"/>
      <c r="DJI76" s="45"/>
      <c r="DJJ76" s="45"/>
      <c r="DJK76" s="45"/>
      <c r="DJL76" s="45"/>
      <c r="DJM76" s="45"/>
      <c r="DJN76" s="45"/>
      <c r="DJO76" s="45"/>
      <c r="DJP76" s="45"/>
      <c r="DJQ76" s="45"/>
      <c r="DJR76" s="45"/>
      <c r="DJS76" s="45"/>
      <c r="DJT76" s="45"/>
      <c r="DJU76" s="45"/>
      <c r="DJV76" s="45"/>
      <c r="DJW76" s="45"/>
      <c r="DJX76" s="45"/>
      <c r="DJY76" s="45"/>
      <c r="DJZ76" s="45"/>
      <c r="DKA76" s="45"/>
      <c r="DKB76" s="45"/>
      <c r="DKC76" s="45"/>
      <c r="DKD76" s="45"/>
      <c r="DKE76" s="45"/>
      <c r="DKF76" s="45"/>
      <c r="DKG76" s="45"/>
      <c r="DKH76" s="45"/>
      <c r="DKI76" s="45"/>
      <c r="DKJ76" s="45"/>
      <c r="DKK76" s="45"/>
      <c r="DKL76" s="45"/>
      <c r="DKM76" s="45"/>
      <c r="DKN76" s="45"/>
      <c r="DKO76" s="45"/>
      <c r="DKP76" s="45"/>
      <c r="DKQ76" s="45"/>
      <c r="DKR76" s="45"/>
      <c r="DKS76" s="45"/>
      <c r="DKT76" s="45"/>
      <c r="DKU76" s="45"/>
      <c r="DKV76" s="45"/>
      <c r="DKW76" s="45"/>
      <c r="DKX76" s="45"/>
      <c r="DKY76" s="45"/>
      <c r="DKZ76" s="45"/>
      <c r="DLA76" s="45"/>
      <c r="DLB76" s="45"/>
      <c r="DLC76" s="45"/>
      <c r="DLD76" s="45"/>
      <c r="DLE76" s="45"/>
      <c r="DLF76" s="45"/>
      <c r="DLG76" s="45"/>
      <c r="DLH76" s="45"/>
      <c r="DLI76" s="45"/>
      <c r="DLJ76" s="45"/>
      <c r="DLK76" s="45"/>
      <c r="DLL76" s="45"/>
      <c r="DLM76" s="45"/>
      <c r="DLN76" s="45"/>
      <c r="DLO76" s="45"/>
      <c r="DLP76" s="45"/>
      <c r="DLQ76" s="45"/>
      <c r="DLR76" s="45"/>
      <c r="DLS76" s="45"/>
      <c r="DLT76" s="45"/>
      <c r="DLU76" s="45"/>
      <c r="DLV76" s="45"/>
      <c r="DLW76" s="45"/>
      <c r="DLX76" s="45"/>
      <c r="DLY76" s="45"/>
      <c r="DLZ76" s="45"/>
      <c r="DMA76" s="45"/>
      <c r="DMB76" s="45"/>
      <c r="DMC76" s="45"/>
      <c r="DMD76" s="45"/>
      <c r="DME76" s="45"/>
      <c r="DMF76" s="45"/>
      <c r="DMG76" s="45"/>
      <c r="DMH76" s="45"/>
      <c r="DMI76" s="45"/>
      <c r="DMJ76" s="45"/>
      <c r="DMK76" s="45"/>
      <c r="DML76" s="45"/>
      <c r="DMM76" s="45"/>
      <c r="DMN76" s="45"/>
      <c r="DMO76" s="45"/>
      <c r="DMP76" s="45"/>
      <c r="DMQ76" s="45"/>
      <c r="DMR76" s="45"/>
      <c r="DMS76" s="45"/>
      <c r="DMT76" s="45"/>
      <c r="DMU76" s="45"/>
      <c r="DMV76" s="45"/>
      <c r="DMW76" s="45"/>
      <c r="DMX76" s="45"/>
      <c r="DMY76" s="45"/>
      <c r="DMZ76" s="45"/>
      <c r="DNA76" s="45"/>
      <c r="DNB76" s="45"/>
      <c r="DNC76" s="45"/>
      <c r="DND76" s="45"/>
      <c r="DNE76" s="45"/>
      <c r="DNF76" s="45"/>
      <c r="DNG76" s="45"/>
      <c r="DNH76" s="45"/>
      <c r="DNI76" s="45"/>
      <c r="DNJ76" s="45"/>
      <c r="DNK76" s="45"/>
      <c r="DNL76" s="45"/>
      <c r="DNM76" s="45"/>
      <c r="DNN76" s="45"/>
      <c r="DNO76" s="45"/>
      <c r="DNP76" s="45"/>
      <c r="DNQ76" s="45"/>
      <c r="DNR76" s="45"/>
      <c r="DNS76" s="45"/>
      <c r="DNT76" s="45"/>
      <c r="DNU76" s="45"/>
      <c r="DNV76" s="45"/>
      <c r="DNW76" s="45"/>
      <c r="DNX76" s="45"/>
      <c r="DNY76" s="45"/>
      <c r="DNZ76" s="45"/>
      <c r="DOA76" s="45"/>
      <c r="DOB76" s="45"/>
      <c r="DOC76" s="45"/>
      <c r="DOD76" s="45"/>
      <c r="DOE76" s="45"/>
      <c r="DOF76" s="45"/>
      <c r="DOG76" s="45"/>
      <c r="DOH76" s="45"/>
      <c r="DOI76" s="45"/>
      <c r="DOJ76" s="45"/>
      <c r="DOK76" s="45"/>
      <c r="DOL76" s="45"/>
      <c r="DOM76" s="45"/>
      <c r="DON76" s="45"/>
      <c r="DOO76" s="45"/>
      <c r="DOP76" s="45"/>
      <c r="DOQ76" s="45"/>
      <c r="DOR76" s="45"/>
      <c r="DOS76" s="45"/>
      <c r="DOT76" s="45"/>
      <c r="DOU76" s="45"/>
      <c r="DOV76" s="45"/>
      <c r="DOW76" s="45"/>
      <c r="DOX76" s="45"/>
      <c r="DOY76" s="45"/>
      <c r="DOZ76" s="45"/>
      <c r="DPA76" s="45"/>
      <c r="DPB76" s="45"/>
      <c r="DPC76" s="45"/>
      <c r="DPD76" s="45"/>
      <c r="DPE76" s="45"/>
      <c r="DPF76" s="45"/>
      <c r="DPG76" s="45"/>
      <c r="DPH76" s="45"/>
      <c r="DPI76" s="45"/>
      <c r="DPJ76" s="45"/>
      <c r="DPK76" s="45"/>
      <c r="DPL76" s="45"/>
      <c r="DPM76" s="45"/>
      <c r="DPN76" s="45"/>
      <c r="DPO76" s="45"/>
      <c r="DPP76" s="45"/>
      <c r="DPQ76" s="45"/>
      <c r="DPR76" s="45"/>
      <c r="DPS76" s="45"/>
      <c r="DPT76" s="45"/>
      <c r="DPU76" s="45"/>
      <c r="DPV76" s="45"/>
      <c r="DPW76" s="45"/>
      <c r="DPX76" s="45"/>
      <c r="DPY76" s="45"/>
      <c r="DPZ76" s="45"/>
      <c r="DQA76" s="45"/>
      <c r="DQB76" s="45"/>
      <c r="DQC76" s="45"/>
      <c r="DQD76" s="45"/>
      <c r="DQE76" s="45"/>
      <c r="DQF76" s="45"/>
      <c r="DQG76" s="45"/>
      <c r="DQH76" s="45"/>
      <c r="DQI76" s="45"/>
      <c r="DQJ76" s="45"/>
      <c r="DQK76" s="45"/>
      <c r="DQL76" s="45"/>
      <c r="DQM76" s="45"/>
      <c r="DQN76" s="45"/>
      <c r="DQO76" s="45"/>
      <c r="DQP76" s="45"/>
      <c r="DQQ76" s="45"/>
      <c r="DQR76" s="45"/>
      <c r="DQS76" s="45"/>
      <c r="DQT76" s="45"/>
      <c r="DQU76" s="45"/>
      <c r="DQV76" s="45"/>
      <c r="DQW76" s="45"/>
      <c r="DQX76" s="45"/>
      <c r="DQY76" s="45"/>
      <c r="DQZ76" s="45"/>
      <c r="DRA76" s="45"/>
      <c r="DRB76" s="45"/>
      <c r="DRC76" s="45"/>
      <c r="DRD76" s="45"/>
      <c r="DRE76" s="45"/>
      <c r="DRF76" s="45"/>
      <c r="DRG76" s="45"/>
      <c r="DRH76" s="45"/>
      <c r="DRI76" s="45"/>
      <c r="DRJ76" s="45"/>
      <c r="DRK76" s="45"/>
      <c r="DRL76" s="45"/>
      <c r="DRM76" s="45"/>
      <c r="DRN76" s="45"/>
      <c r="DRO76" s="45"/>
      <c r="DRP76" s="45"/>
      <c r="DRQ76" s="45"/>
      <c r="DRR76" s="45"/>
      <c r="DRS76" s="45"/>
      <c r="DRT76" s="45"/>
      <c r="DRU76" s="45"/>
      <c r="DRV76" s="45"/>
      <c r="DRW76" s="45"/>
      <c r="DRX76" s="45"/>
      <c r="DRY76" s="45"/>
      <c r="DRZ76" s="45"/>
      <c r="DSA76" s="45"/>
      <c r="DSB76" s="45"/>
      <c r="DSC76" s="45"/>
      <c r="DSD76" s="45"/>
      <c r="DSE76" s="45"/>
      <c r="DSF76" s="45"/>
      <c r="DSG76" s="45"/>
      <c r="DSH76" s="45"/>
      <c r="DSI76" s="45"/>
      <c r="DSJ76" s="45"/>
      <c r="DSK76" s="45"/>
      <c r="DSL76" s="45"/>
      <c r="DSM76" s="45"/>
      <c r="DSN76" s="45"/>
      <c r="DSO76" s="45"/>
      <c r="DSP76" s="45"/>
      <c r="DSQ76" s="45"/>
      <c r="DSR76" s="45"/>
      <c r="DSS76" s="45"/>
      <c r="DST76" s="45"/>
      <c r="DSU76" s="45"/>
      <c r="DSV76" s="45"/>
      <c r="DSW76" s="45"/>
      <c r="DSX76" s="45"/>
      <c r="DSY76" s="45"/>
      <c r="DSZ76" s="45"/>
      <c r="DTA76" s="45"/>
      <c r="DTB76" s="45"/>
      <c r="DTC76" s="45"/>
      <c r="DTD76" s="45"/>
      <c r="DTE76" s="45"/>
      <c r="DTF76" s="45"/>
      <c r="DTG76" s="45"/>
      <c r="DTH76" s="45"/>
      <c r="DTI76" s="45"/>
      <c r="DTJ76" s="45"/>
      <c r="DTK76" s="45"/>
      <c r="DTL76" s="45"/>
      <c r="DTM76" s="45"/>
      <c r="DTN76" s="45"/>
      <c r="DTO76" s="45"/>
      <c r="DTP76" s="45"/>
      <c r="DTQ76" s="45"/>
      <c r="DTR76" s="45"/>
      <c r="DTS76" s="45"/>
      <c r="DTT76" s="45"/>
      <c r="DTU76" s="45"/>
      <c r="DTV76" s="45"/>
      <c r="DTW76" s="45"/>
      <c r="DTX76" s="45"/>
      <c r="DTY76" s="45"/>
      <c r="DTZ76" s="45"/>
      <c r="DUA76" s="45"/>
      <c r="DUB76" s="45"/>
      <c r="DUC76" s="45"/>
      <c r="DUD76" s="45"/>
      <c r="DUE76" s="45"/>
      <c r="DUF76" s="45"/>
      <c r="DUG76" s="45"/>
      <c r="DUH76" s="45"/>
      <c r="DUI76" s="45"/>
      <c r="DUJ76" s="45"/>
      <c r="DUK76" s="45"/>
      <c r="DUL76" s="45"/>
      <c r="DUM76" s="45"/>
      <c r="DUN76" s="45"/>
      <c r="DUO76" s="45"/>
      <c r="DUP76" s="45"/>
      <c r="DUQ76" s="45"/>
      <c r="DUR76" s="45"/>
      <c r="DUS76" s="45"/>
      <c r="DUT76" s="45"/>
      <c r="DUU76" s="45"/>
      <c r="DUV76" s="45"/>
      <c r="DUW76" s="45"/>
      <c r="DUX76" s="45"/>
      <c r="DUY76" s="45"/>
      <c r="DUZ76" s="45"/>
      <c r="DVA76" s="45"/>
      <c r="DVB76" s="45"/>
      <c r="DVC76" s="45"/>
      <c r="DVD76" s="45"/>
      <c r="DVE76" s="45"/>
      <c r="DVF76" s="45"/>
      <c r="DVG76" s="45"/>
      <c r="DVH76" s="45"/>
      <c r="DVI76" s="45"/>
      <c r="DVJ76" s="45"/>
      <c r="DVK76" s="45"/>
      <c r="DVL76" s="45"/>
      <c r="DVM76" s="45"/>
      <c r="DVN76" s="45"/>
      <c r="DVO76" s="45"/>
      <c r="DVP76" s="45"/>
      <c r="DVQ76" s="45"/>
      <c r="DVR76" s="45"/>
      <c r="DVS76" s="45"/>
      <c r="DVT76" s="45"/>
      <c r="DVU76" s="45"/>
      <c r="DVV76" s="45"/>
      <c r="DVW76" s="45"/>
      <c r="DVX76" s="45"/>
      <c r="DVY76" s="45"/>
      <c r="DVZ76" s="45"/>
      <c r="DWA76" s="45"/>
      <c r="DWB76" s="45"/>
      <c r="DWC76" s="45"/>
      <c r="DWD76" s="45"/>
      <c r="DWE76" s="45"/>
      <c r="DWF76" s="45"/>
      <c r="DWG76" s="45"/>
      <c r="DWH76" s="45"/>
      <c r="DWI76" s="45"/>
      <c r="DWJ76" s="45"/>
      <c r="DWK76" s="45"/>
      <c r="DWL76" s="45"/>
      <c r="DWM76" s="45"/>
      <c r="DWN76" s="45"/>
      <c r="DWO76" s="45"/>
      <c r="DWP76" s="45"/>
      <c r="DWQ76" s="45"/>
      <c r="DWR76" s="45"/>
      <c r="DWS76" s="45"/>
      <c r="DWT76" s="45"/>
      <c r="DWU76" s="45"/>
      <c r="DWV76" s="45"/>
      <c r="DWW76" s="45"/>
      <c r="DWX76" s="45"/>
      <c r="DWY76" s="45"/>
      <c r="DWZ76" s="45"/>
      <c r="DXA76" s="45"/>
      <c r="DXB76" s="45"/>
      <c r="DXC76" s="45"/>
      <c r="DXD76" s="45"/>
      <c r="DXE76" s="45"/>
      <c r="DXF76" s="45"/>
      <c r="DXG76" s="45"/>
      <c r="DXH76" s="45"/>
      <c r="DXI76" s="45"/>
      <c r="DXJ76" s="45"/>
      <c r="DXK76" s="45"/>
      <c r="DXL76" s="45"/>
      <c r="DXM76" s="45"/>
      <c r="DXN76" s="45"/>
      <c r="DXO76" s="45"/>
      <c r="DXP76" s="45"/>
      <c r="DXQ76" s="45"/>
      <c r="DXR76" s="45"/>
      <c r="DXS76" s="45"/>
      <c r="DXT76" s="45"/>
      <c r="DXU76" s="45"/>
      <c r="DXV76" s="45"/>
      <c r="DXW76" s="45"/>
      <c r="DXX76" s="45"/>
      <c r="DXY76" s="45"/>
      <c r="DXZ76" s="45"/>
      <c r="DYA76" s="45"/>
      <c r="DYB76" s="45"/>
      <c r="DYC76" s="45"/>
      <c r="DYD76" s="45"/>
      <c r="DYE76" s="45"/>
      <c r="DYF76" s="45"/>
      <c r="DYG76" s="45"/>
      <c r="DYH76" s="45"/>
      <c r="DYI76" s="45"/>
      <c r="DYJ76" s="45"/>
      <c r="DYK76" s="45"/>
      <c r="DYL76" s="45"/>
      <c r="DYM76" s="45"/>
      <c r="DYN76" s="45"/>
      <c r="DYO76" s="45"/>
      <c r="DYP76" s="45"/>
      <c r="DYQ76" s="45"/>
      <c r="DYR76" s="45"/>
      <c r="DYS76" s="45"/>
      <c r="DYT76" s="45"/>
      <c r="DYU76" s="45"/>
      <c r="DYV76" s="45"/>
      <c r="DYW76" s="45"/>
      <c r="DYX76" s="45"/>
      <c r="DYY76" s="45"/>
      <c r="DYZ76" s="45"/>
      <c r="DZA76" s="45"/>
      <c r="DZB76" s="45"/>
      <c r="DZC76" s="45"/>
      <c r="DZD76" s="45"/>
      <c r="DZE76" s="45"/>
      <c r="DZF76" s="45"/>
      <c r="DZG76" s="45"/>
      <c r="DZH76" s="45"/>
      <c r="DZI76" s="45"/>
      <c r="DZJ76" s="45"/>
      <c r="DZK76" s="45"/>
      <c r="DZL76" s="45"/>
      <c r="DZM76" s="45"/>
      <c r="DZN76" s="45"/>
      <c r="DZO76" s="45"/>
      <c r="DZP76" s="45"/>
      <c r="DZQ76" s="45"/>
      <c r="DZR76" s="45"/>
      <c r="DZS76" s="45"/>
      <c r="DZT76" s="45"/>
      <c r="DZU76" s="45"/>
      <c r="DZV76" s="45"/>
      <c r="DZW76" s="45"/>
      <c r="DZX76" s="45"/>
      <c r="DZY76" s="45"/>
      <c r="DZZ76" s="45"/>
      <c r="EAA76" s="45"/>
      <c r="EAB76" s="45"/>
      <c r="EAC76" s="45"/>
      <c r="EAD76" s="45"/>
      <c r="EAE76" s="45"/>
      <c r="EAF76" s="45"/>
      <c r="EAG76" s="45"/>
      <c r="EAH76" s="45"/>
      <c r="EAI76" s="45"/>
      <c r="EAJ76" s="45"/>
      <c r="EAK76" s="45"/>
      <c r="EAL76" s="45"/>
      <c r="EAM76" s="45"/>
      <c r="EAN76" s="45"/>
      <c r="EAO76" s="45"/>
      <c r="EAP76" s="45"/>
      <c r="EAQ76" s="45"/>
      <c r="EAR76" s="45"/>
      <c r="EAS76" s="45"/>
      <c r="EAT76" s="45"/>
      <c r="EAU76" s="45"/>
      <c r="EAV76" s="45"/>
      <c r="EAW76" s="45"/>
      <c r="EAX76" s="45"/>
      <c r="EAY76" s="45"/>
      <c r="EAZ76" s="45"/>
      <c r="EBA76" s="45"/>
      <c r="EBB76" s="45"/>
      <c r="EBC76" s="45"/>
      <c r="EBD76" s="45"/>
      <c r="EBE76" s="45"/>
      <c r="EBF76" s="45"/>
      <c r="EBG76" s="45"/>
      <c r="EBH76" s="45"/>
      <c r="EBI76" s="45"/>
      <c r="EBJ76" s="45"/>
      <c r="EBK76" s="45"/>
      <c r="EBL76" s="45"/>
      <c r="EBM76" s="45"/>
      <c r="EBN76" s="45"/>
      <c r="EBO76" s="45"/>
      <c r="EBP76" s="45"/>
      <c r="EBQ76" s="45"/>
      <c r="EBR76" s="45"/>
      <c r="EBS76" s="45"/>
      <c r="EBT76" s="45"/>
      <c r="EBU76" s="45"/>
      <c r="EBV76" s="45"/>
      <c r="EBW76" s="45"/>
      <c r="EBX76" s="45"/>
      <c r="EBY76" s="45"/>
      <c r="EBZ76" s="45"/>
      <c r="ECA76" s="45"/>
      <c r="ECB76" s="45"/>
      <c r="ECC76" s="45"/>
      <c r="ECD76" s="45"/>
      <c r="ECE76" s="45"/>
      <c r="ECF76" s="45"/>
      <c r="ECG76" s="45"/>
      <c r="ECH76" s="45"/>
      <c r="ECI76" s="45"/>
      <c r="ECJ76" s="45"/>
      <c r="ECK76" s="45"/>
      <c r="ECL76" s="45"/>
      <c r="ECM76" s="45"/>
      <c r="ECN76" s="45"/>
      <c r="ECO76" s="45"/>
      <c r="ECP76" s="45"/>
      <c r="ECQ76" s="45"/>
      <c r="ECR76" s="45"/>
      <c r="ECS76" s="45"/>
      <c r="ECT76" s="45"/>
      <c r="ECU76" s="45"/>
      <c r="ECV76" s="45"/>
      <c r="ECW76" s="45"/>
      <c r="ECX76" s="45"/>
      <c r="ECY76" s="45"/>
      <c r="ECZ76" s="45"/>
      <c r="EDA76" s="45"/>
      <c r="EDB76" s="45"/>
      <c r="EDC76" s="45"/>
      <c r="EDD76" s="45"/>
      <c r="EDE76" s="45"/>
      <c r="EDF76" s="45"/>
      <c r="EDG76" s="45"/>
      <c r="EDH76" s="45"/>
      <c r="EDI76" s="45"/>
      <c r="EDJ76" s="45"/>
      <c r="EDK76" s="45"/>
      <c r="EDL76" s="45"/>
      <c r="EDM76" s="45"/>
      <c r="EDN76" s="45"/>
      <c r="EDO76" s="45"/>
      <c r="EDP76" s="45"/>
      <c r="EDQ76" s="45"/>
      <c r="EDR76" s="45"/>
      <c r="EDS76" s="45"/>
      <c r="EDT76" s="45"/>
      <c r="EDU76" s="45"/>
      <c r="EDV76" s="45"/>
      <c r="EDW76" s="45"/>
      <c r="EDX76" s="45"/>
      <c r="EDY76" s="45"/>
      <c r="EDZ76" s="45"/>
      <c r="EEA76" s="45"/>
      <c r="EEB76" s="45"/>
      <c r="EEC76" s="45"/>
      <c r="EED76" s="45"/>
      <c r="EEE76" s="45"/>
      <c r="EEF76" s="45"/>
      <c r="EEG76" s="45"/>
      <c r="EEH76" s="45"/>
      <c r="EEI76" s="45"/>
      <c r="EEJ76" s="45"/>
      <c r="EEK76" s="45"/>
      <c r="EEL76" s="45"/>
      <c r="EEM76" s="45"/>
      <c r="EEN76" s="45"/>
      <c r="EEO76" s="45"/>
      <c r="EEP76" s="45"/>
      <c r="EEQ76" s="45"/>
      <c r="EER76" s="45"/>
      <c r="EES76" s="45"/>
      <c r="EET76" s="45"/>
      <c r="EEU76" s="45"/>
      <c r="EEV76" s="45"/>
      <c r="EEW76" s="45"/>
      <c r="EEX76" s="45"/>
      <c r="EEY76" s="45"/>
      <c r="EEZ76" s="45"/>
      <c r="EFA76" s="45"/>
      <c r="EFB76" s="45"/>
      <c r="EFC76" s="45"/>
      <c r="EFD76" s="45"/>
      <c r="EFE76" s="45"/>
      <c r="EFF76" s="45"/>
      <c r="EFG76" s="45"/>
      <c r="EFH76" s="45"/>
      <c r="EFI76" s="45"/>
      <c r="EFJ76" s="45"/>
      <c r="EFK76" s="45"/>
      <c r="EFL76" s="45"/>
      <c r="EFM76" s="45"/>
      <c r="EFN76" s="45"/>
      <c r="EFO76" s="45"/>
      <c r="EFP76" s="45"/>
      <c r="EFQ76" s="45"/>
      <c r="EFR76" s="45"/>
      <c r="EFS76" s="45"/>
      <c r="EFT76" s="45"/>
      <c r="EFU76" s="45"/>
      <c r="EFV76" s="45"/>
      <c r="EFW76" s="45"/>
      <c r="EFX76" s="45"/>
      <c r="EFY76" s="45"/>
      <c r="EFZ76" s="45"/>
      <c r="EGA76" s="45"/>
      <c r="EGB76" s="45"/>
      <c r="EGC76" s="45"/>
      <c r="EGD76" s="45"/>
      <c r="EGE76" s="45"/>
      <c r="EGF76" s="45"/>
      <c r="EGG76" s="45"/>
      <c r="EGH76" s="45"/>
      <c r="EGI76" s="45"/>
      <c r="EGJ76" s="45"/>
      <c r="EGK76" s="45"/>
      <c r="EGL76" s="45"/>
      <c r="EGM76" s="45"/>
      <c r="EGN76" s="45"/>
      <c r="EGO76" s="45"/>
      <c r="EGP76" s="45"/>
      <c r="EGQ76" s="45"/>
      <c r="EGR76" s="45"/>
      <c r="EGS76" s="45"/>
      <c r="EGT76" s="45"/>
      <c r="EGU76" s="45"/>
      <c r="EGV76" s="45"/>
      <c r="EGW76" s="45"/>
      <c r="EGX76" s="45"/>
      <c r="EGY76" s="45"/>
      <c r="EGZ76" s="45"/>
      <c r="EHA76" s="45"/>
      <c r="EHB76" s="45"/>
      <c r="EHC76" s="45"/>
      <c r="EHD76" s="45"/>
      <c r="EHE76" s="45"/>
      <c r="EHF76" s="45"/>
      <c r="EHG76" s="45"/>
      <c r="EHH76" s="45"/>
      <c r="EHI76" s="45"/>
      <c r="EHJ76" s="45"/>
      <c r="EHK76" s="45"/>
      <c r="EHL76" s="45"/>
      <c r="EHM76" s="45"/>
      <c r="EHN76" s="45"/>
      <c r="EHO76" s="45"/>
      <c r="EHP76" s="45"/>
      <c r="EHQ76" s="45"/>
      <c r="EHR76" s="45"/>
      <c r="EHS76" s="45"/>
      <c r="EHT76" s="45"/>
      <c r="EHU76" s="45"/>
      <c r="EHV76" s="45"/>
      <c r="EHW76" s="45"/>
      <c r="EHX76" s="45"/>
      <c r="EHY76" s="45"/>
      <c r="EHZ76" s="45"/>
      <c r="EIA76" s="45"/>
      <c r="EIB76" s="45"/>
      <c r="EIC76" s="45"/>
      <c r="EID76" s="45"/>
      <c r="EIE76" s="45"/>
      <c r="EIF76" s="45"/>
      <c r="EIG76" s="45"/>
      <c r="EIH76" s="45"/>
      <c r="EII76" s="45"/>
      <c r="EIJ76" s="45"/>
      <c r="EIK76" s="45"/>
      <c r="EIL76" s="45"/>
      <c r="EIM76" s="45"/>
      <c r="EIN76" s="45"/>
      <c r="EIO76" s="45"/>
      <c r="EIP76" s="45"/>
      <c r="EIQ76" s="45"/>
      <c r="EIR76" s="45"/>
      <c r="EIS76" s="45"/>
      <c r="EIT76" s="45"/>
      <c r="EIU76" s="45"/>
      <c r="EIV76" s="45"/>
      <c r="EIW76" s="45"/>
      <c r="EIX76" s="45"/>
      <c r="EIY76" s="45"/>
      <c r="EIZ76" s="45"/>
      <c r="EJA76" s="45"/>
      <c r="EJB76" s="45"/>
      <c r="EJC76" s="45"/>
      <c r="EJD76" s="45"/>
      <c r="EJE76" s="45"/>
      <c r="EJF76" s="45"/>
      <c r="EJG76" s="45"/>
      <c r="EJH76" s="45"/>
      <c r="EJI76" s="45"/>
      <c r="EJJ76" s="45"/>
      <c r="EJK76" s="45"/>
      <c r="EJL76" s="45"/>
      <c r="EJM76" s="45"/>
      <c r="EJN76" s="45"/>
      <c r="EJO76" s="45"/>
      <c r="EJP76" s="45"/>
      <c r="EJQ76" s="45"/>
      <c r="EJR76" s="45"/>
      <c r="EJS76" s="45"/>
      <c r="EJT76" s="45"/>
      <c r="EJU76" s="45"/>
      <c r="EJV76" s="45"/>
      <c r="EJW76" s="45"/>
      <c r="EJX76" s="45"/>
      <c r="EJY76" s="45"/>
      <c r="EJZ76" s="45"/>
      <c r="EKA76" s="45"/>
      <c r="EKB76" s="45"/>
      <c r="EKC76" s="45"/>
      <c r="EKD76" s="45"/>
      <c r="EKE76" s="45"/>
      <c r="EKF76" s="45"/>
      <c r="EKG76" s="45"/>
      <c r="EKH76" s="45"/>
      <c r="EKI76" s="45"/>
      <c r="EKJ76" s="45"/>
      <c r="EKK76" s="45"/>
      <c r="EKL76" s="45"/>
      <c r="EKM76" s="45"/>
      <c r="EKN76" s="45"/>
      <c r="EKO76" s="45"/>
      <c r="EKP76" s="45"/>
      <c r="EKQ76" s="45"/>
      <c r="EKR76" s="45"/>
      <c r="EKS76" s="45"/>
      <c r="EKT76" s="45"/>
      <c r="EKU76" s="45"/>
      <c r="EKV76" s="45"/>
      <c r="EKW76" s="45"/>
      <c r="EKX76" s="45"/>
      <c r="EKY76" s="45"/>
      <c r="EKZ76" s="45"/>
      <c r="ELA76" s="45"/>
      <c r="ELB76" s="45"/>
      <c r="ELC76" s="45"/>
      <c r="ELD76" s="45"/>
      <c r="ELE76" s="45"/>
      <c r="ELF76" s="45"/>
      <c r="ELG76" s="45"/>
      <c r="ELH76" s="45"/>
      <c r="ELI76" s="45"/>
      <c r="ELJ76" s="45"/>
      <c r="ELK76" s="45"/>
      <c r="ELL76" s="45"/>
      <c r="ELM76" s="45"/>
      <c r="ELN76" s="45"/>
      <c r="ELO76" s="45"/>
      <c r="ELP76" s="45"/>
      <c r="ELQ76" s="45"/>
      <c r="ELR76" s="45"/>
      <c r="ELS76" s="45"/>
      <c r="ELT76" s="45"/>
      <c r="ELU76" s="45"/>
      <c r="ELV76" s="45"/>
      <c r="ELW76" s="45"/>
      <c r="ELX76" s="45"/>
      <c r="ELY76" s="45"/>
      <c r="ELZ76" s="45"/>
      <c r="EMA76" s="45"/>
      <c r="EMB76" s="45"/>
      <c r="EMC76" s="45"/>
      <c r="EMD76" s="45"/>
      <c r="EME76" s="45"/>
      <c r="EMF76" s="45"/>
      <c r="EMG76" s="45"/>
      <c r="EMH76" s="45"/>
      <c r="EMI76" s="45"/>
      <c r="EMJ76" s="45"/>
      <c r="EMK76" s="45"/>
      <c r="EML76" s="45"/>
      <c r="EMM76" s="45"/>
      <c r="EMN76" s="45"/>
      <c r="EMO76" s="45"/>
      <c r="EMP76" s="45"/>
      <c r="EMQ76" s="45"/>
      <c r="EMR76" s="45"/>
      <c r="EMS76" s="45"/>
      <c r="EMT76" s="45"/>
      <c r="EMU76" s="45"/>
      <c r="EMV76" s="45"/>
      <c r="EMW76" s="45"/>
      <c r="EMX76" s="45"/>
      <c r="EMY76" s="45"/>
      <c r="EMZ76" s="45"/>
      <c r="ENA76" s="45"/>
      <c r="ENB76" s="45"/>
      <c r="ENC76" s="45"/>
      <c r="END76" s="45"/>
      <c r="ENE76" s="45"/>
      <c r="ENF76" s="45"/>
      <c r="ENG76" s="45"/>
      <c r="ENH76" s="45"/>
      <c r="ENI76" s="45"/>
      <c r="ENJ76" s="45"/>
      <c r="ENK76" s="45"/>
      <c r="ENL76" s="45"/>
      <c r="ENM76" s="45"/>
      <c r="ENN76" s="45"/>
      <c r="ENO76" s="45"/>
      <c r="ENP76" s="45"/>
      <c r="ENQ76" s="45"/>
      <c r="ENR76" s="45"/>
      <c r="ENS76" s="45"/>
      <c r="ENT76" s="45"/>
      <c r="ENU76" s="45"/>
      <c r="ENV76" s="45"/>
      <c r="ENW76" s="45"/>
      <c r="ENX76" s="45"/>
      <c r="ENY76" s="45"/>
      <c r="ENZ76" s="45"/>
      <c r="EOA76" s="45"/>
      <c r="EOB76" s="45"/>
      <c r="EOC76" s="45"/>
      <c r="EOD76" s="45"/>
      <c r="EOE76" s="45"/>
      <c r="EOF76" s="45"/>
      <c r="EOG76" s="45"/>
      <c r="EOH76" s="45"/>
      <c r="EOI76" s="45"/>
      <c r="EOJ76" s="45"/>
      <c r="EOK76" s="45"/>
      <c r="EOL76" s="45"/>
      <c r="EOM76" s="45"/>
      <c r="EON76" s="45"/>
      <c r="EOO76" s="45"/>
      <c r="EOP76" s="45"/>
      <c r="EOQ76" s="45"/>
      <c r="EOR76" s="45"/>
      <c r="EOS76" s="45"/>
      <c r="EOT76" s="45"/>
      <c r="EOU76" s="45"/>
      <c r="EOV76" s="45"/>
      <c r="EOW76" s="45"/>
      <c r="EOX76" s="45"/>
      <c r="EOY76" s="45"/>
      <c r="EOZ76" s="45"/>
      <c r="EPA76" s="45"/>
      <c r="EPB76" s="45"/>
      <c r="EPC76" s="45"/>
      <c r="EPD76" s="45"/>
      <c r="EPE76" s="45"/>
      <c r="EPF76" s="45"/>
      <c r="EPG76" s="45"/>
      <c r="EPH76" s="45"/>
      <c r="EPI76" s="45"/>
      <c r="EPJ76" s="45"/>
      <c r="EPK76" s="45"/>
      <c r="EPL76" s="45"/>
      <c r="EPM76" s="45"/>
      <c r="EPN76" s="45"/>
      <c r="EPO76" s="45"/>
      <c r="EPP76" s="45"/>
      <c r="EPQ76" s="45"/>
      <c r="EPR76" s="45"/>
      <c r="EPS76" s="45"/>
      <c r="EPT76" s="45"/>
      <c r="EPU76" s="45"/>
      <c r="EPV76" s="45"/>
      <c r="EPW76" s="45"/>
      <c r="EPX76" s="45"/>
      <c r="EPY76" s="45"/>
      <c r="EPZ76" s="45"/>
      <c r="EQA76" s="45"/>
      <c r="EQB76" s="45"/>
      <c r="EQC76" s="45"/>
      <c r="EQD76" s="45"/>
      <c r="EQE76" s="45"/>
      <c r="EQF76" s="45"/>
      <c r="EQG76" s="45"/>
      <c r="EQH76" s="45"/>
      <c r="EQI76" s="45"/>
      <c r="EQJ76" s="45"/>
      <c r="EQK76" s="45"/>
      <c r="EQL76" s="45"/>
      <c r="EQM76" s="45"/>
      <c r="EQN76" s="45"/>
      <c r="EQO76" s="45"/>
      <c r="EQP76" s="45"/>
      <c r="EQQ76" s="45"/>
      <c r="EQR76" s="45"/>
      <c r="EQS76" s="45"/>
      <c r="EQT76" s="45"/>
      <c r="EQU76" s="45"/>
      <c r="EQV76" s="45"/>
      <c r="EQW76" s="45"/>
      <c r="EQX76" s="45"/>
      <c r="EQY76" s="45"/>
      <c r="EQZ76" s="45"/>
      <c r="ERA76" s="45"/>
      <c r="ERB76" s="45"/>
      <c r="ERC76" s="45"/>
      <c r="ERD76" s="45"/>
      <c r="ERE76" s="45"/>
      <c r="ERF76" s="45"/>
      <c r="ERG76" s="45"/>
      <c r="ERH76" s="45"/>
      <c r="ERI76" s="45"/>
      <c r="ERJ76" s="45"/>
      <c r="ERK76" s="45"/>
      <c r="ERL76" s="45"/>
      <c r="ERM76" s="45"/>
      <c r="ERN76" s="45"/>
      <c r="ERO76" s="45"/>
      <c r="ERP76" s="45"/>
      <c r="ERQ76" s="45"/>
      <c r="ERR76" s="45"/>
      <c r="ERS76" s="45"/>
      <c r="ERT76" s="45"/>
      <c r="ERU76" s="45"/>
      <c r="ERV76" s="45"/>
      <c r="ERW76" s="45"/>
      <c r="ERX76" s="45"/>
      <c r="ERY76" s="45"/>
      <c r="ERZ76" s="45"/>
      <c r="ESA76" s="45"/>
      <c r="ESB76" s="45"/>
      <c r="ESC76" s="45"/>
      <c r="ESD76" s="45"/>
      <c r="ESE76" s="45"/>
      <c r="ESF76" s="45"/>
      <c r="ESG76" s="45"/>
      <c r="ESH76" s="45"/>
      <c r="ESI76" s="45"/>
      <c r="ESJ76" s="45"/>
      <c r="ESK76" s="45"/>
      <c r="ESL76" s="45"/>
      <c r="ESM76" s="45"/>
      <c r="ESN76" s="45"/>
      <c r="ESO76" s="45"/>
      <c r="ESP76" s="45"/>
      <c r="ESQ76" s="45"/>
      <c r="ESR76" s="45"/>
      <c r="ESS76" s="45"/>
      <c r="EST76" s="45"/>
      <c r="ESU76" s="45"/>
      <c r="ESV76" s="45"/>
      <c r="ESW76" s="45"/>
      <c r="ESX76" s="45"/>
      <c r="ESY76" s="45"/>
      <c r="ESZ76" s="45"/>
      <c r="ETA76" s="45"/>
      <c r="ETB76" s="45"/>
      <c r="ETC76" s="45"/>
      <c r="ETD76" s="45"/>
      <c r="ETE76" s="45"/>
      <c r="ETF76" s="45"/>
      <c r="ETG76" s="45"/>
      <c r="ETH76" s="45"/>
      <c r="ETI76" s="45"/>
      <c r="ETJ76" s="45"/>
      <c r="ETK76" s="45"/>
      <c r="ETL76" s="45"/>
      <c r="ETM76" s="45"/>
      <c r="ETN76" s="45"/>
      <c r="ETO76" s="45"/>
      <c r="ETP76" s="45"/>
      <c r="ETQ76" s="45"/>
      <c r="ETR76" s="45"/>
      <c r="ETS76" s="45"/>
      <c r="ETT76" s="45"/>
      <c r="ETU76" s="45"/>
      <c r="ETV76" s="45"/>
      <c r="ETW76" s="45"/>
      <c r="ETX76" s="45"/>
      <c r="ETY76" s="45"/>
      <c r="ETZ76" s="45"/>
      <c r="EUA76" s="45"/>
      <c r="EUB76" s="45"/>
      <c r="EUC76" s="45"/>
      <c r="EUD76" s="45"/>
      <c r="EUE76" s="45"/>
      <c r="EUF76" s="45"/>
      <c r="EUG76" s="45"/>
      <c r="EUH76" s="45"/>
      <c r="EUI76" s="45"/>
      <c r="EUJ76" s="45"/>
      <c r="EUK76" s="45"/>
      <c r="EUL76" s="45"/>
      <c r="EUM76" s="45"/>
      <c r="EUN76" s="45"/>
      <c r="EUO76" s="45"/>
      <c r="EUP76" s="45"/>
      <c r="EUQ76" s="45"/>
      <c r="EUR76" s="45"/>
      <c r="EUS76" s="45"/>
      <c r="EUT76" s="45"/>
      <c r="EUU76" s="45"/>
      <c r="EUV76" s="45"/>
      <c r="EUW76" s="45"/>
      <c r="EUX76" s="45"/>
      <c r="EUY76" s="45"/>
      <c r="EUZ76" s="45"/>
      <c r="EVA76" s="45"/>
      <c r="EVB76" s="45"/>
      <c r="EVC76" s="45"/>
      <c r="EVD76" s="45"/>
      <c r="EVE76" s="45"/>
      <c r="EVF76" s="45"/>
      <c r="EVG76" s="45"/>
      <c r="EVH76" s="45"/>
      <c r="EVI76" s="45"/>
      <c r="EVJ76" s="45"/>
      <c r="EVK76" s="45"/>
      <c r="EVL76" s="45"/>
      <c r="EVM76" s="45"/>
      <c r="EVN76" s="45"/>
      <c r="EVO76" s="45"/>
      <c r="EVP76" s="45"/>
      <c r="EVQ76" s="45"/>
      <c r="EVR76" s="45"/>
      <c r="EVS76" s="45"/>
      <c r="EVT76" s="45"/>
      <c r="EVU76" s="45"/>
      <c r="EVV76" s="45"/>
      <c r="EVW76" s="45"/>
      <c r="EVX76" s="45"/>
      <c r="EVY76" s="45"/>
      <c r="EVZ76" s="45"/>
      <c r="EWA76" s="45"/>
      <c r="EWB76" s="45"/>
      <c r="EWC76" s="45"/>
      <c r="EWD76" s="45"/>
      <c r="EWE76" s="45"/>
      <c r="EWF76" s="45"/>
      <c r="EWG76" s="45"/>
      <c r="EWH76" s="45"/>
      <c r="EWI76" s="45"/>
      <c r="EWJ76" s="45"/>
      <c r="EWK76" s="45"/>
      <c r="EWL76" s="45"/>
      <c r="EWM76" s="45"/>
      <c r="EWN76" s="45"/>
      <c r="EWO76" s="45"/>
      <c r="EWP76" s="45"/>
      <c r="EWQ76" s="45"/>
      <c r="EWR76" s="45"/>
      <c r="EWS76" s="45"/>
      <c r="EWT76" s="45"/>
      <c r="EWU76" s="45"/>
      <c r="EWV76" s="45"/>
      <c r="EWW76" s="45"/>
      <c r="EWX76" s="45"/>
      <c r="EWY76" s="45"/>
      <c r="EWZ76" s="45"/>
      <c r="EXA76" s="45"/>
      <c r="EXB76" s="45"/>
      <c r="EXC76" s="45"/>
      <c r="EXD76" s="45"/>
      <c r="EXE76" s="45"/>
      <c r="EXF76" s="45"/>
      <c r="EXG76" s="45"/>
      <c r="EXH76" s="45"/>
      <c r="EXI76" s="45"/>
      <c r="EXJ76" s="45"/>
      <c r="EXK76" s="45"/>
      <c r="EXL76" s="45"/>
      <c r="EXM76" s="45"/>
      <c r="EXN76" s="45"/>
      <c r="EXO76" s="45"/>
      <c r="EXP76" s="45"/>
      <c r="EXQ76" s="45"/>
      <c r="EXR76" s="45"/>
      <c r="EXS76" s="45"/>
      <c r="EXT76" s="45"/>
      <c r="EXU76" s="45"/>
      <c r="EXV76" s="45"/>
      <c r="EXW76" s="45"/>
      <c r="EXX76" s="45"/>
      <c r="EXY76" s="45"/>
      <c r="EXZ76" s="45"/>
      <c r="EYA76" s="45"/>
      <c r="EYB76" s="45"/>
      <c r="EYC76" s="45"/>
      <c r="EYD76" s="45"/>
      <c r="EYE76" s="45"/>
      <c r="EYF76" s="45"/>
      <c r="EYG76" s="45"/>
      <c r="EYH76" s="45"/>
      <c r="EYI76" s="45"/>
      <c r="EYJ76" s="45"/>
      <c r="EYK76" s="45"/>
      <c r="EYL76" s="45"/>
      <c r="EYM76" s="45"/>
      <c r="EYN76" s="45"/>
      <c r="EYO76" s="45"/>
      <c r="EYP76" s="45"/>
      <c r="EYQ76" s="45"/>
      <c r="EYR76" s="45"/>
      <c r="EYS76" s="45"/>
      <c r="EYT76" s="45"/>
      <c r="EYU76" s="45"/>
      <c r="EYV76" s="45"/>
      <c r="EYW76" s="45"/>
      <c r="EYX76" s="45"/>
      <c r="EYY76" s="45"/>
      <c r="EYZ76" s="45"/>
      <c r="EZA76" s="45"/>
      <c r="EZB76" s="45"/>
      <c r="EZC76" s="45"/>
      <c r="EZD76" s="45"/>
      <c r="EZE76" s="45"/>
      <c r="EZF76" s="45"/>
      <c r="EZG76" s="45"/>
      <c r="EZH76" s="45"/>
      <c r="EZI76" s="45"/>
      <c r="EZJ76" s="45"/>
      <c r="EZK76" s="45"/>
      <c r="EZL76" s="45"/>
      <c r="EZM76" s="45"/>
      <c r="EZN76" s="45"/>
      <c r="EZO76" s="45"/>
      <c r="EZP76" s="45"/>
      <c r="EZQ76" s="45"/>
      <c r="EZR76" s="45"/>
      <c r="EZS76" s="45"/>
      <c r="EZT76" s="45"/>
      <c r="EZU76" s="45"/>
      <c r="EZV76" s="45"/>
      <c r="EZW76" s="45"/>
      <c r="EZX76" s="45"/>
      <c r="EZY76" s="45"/>
      <c r="EZZ76" s="45"/>
      <c r="FAA76" s="45"/>
      <c r="FAB76" s="45"/>
      <c r="FAC76" s="45"/>
      <c r="FAD76" s="45"/>
      <c r="FAE76" s="45"/>
      <c r="FAF76" s="45"/>
      <c r="FAG76" s="45"/>
      <c r="FAH76" s="45"/>
      <c r="FAI76" s="45"/>
      <c r="FAJ76" s="45"/>
      <c r="FAK76" s="45"/>
      <c r="FAL76" s="45"/>
      <c r="FAM76" s="45"/>
      <c r="FAN76" s="45"/>
      <c r="FAO76" s="45"/>
      <c r="FAP76" s="45"/>
      <c r="FAQ76" s="45"/>
      <c r="FAR76" s="45"/>
      <c r="FAS76" s="45"/>
      <c r="FAT76" s="45"/>
      <c r="FAU76" s="45"/>
      <c r="FAV76" s="45"/>
      <c r="FAW76" s="45"/>
      <c r="FAX76" s="45"/>
      <c r="FAY76" s="45"/>
      <c r="FAZ76" s="45"/>
      <c r="FBA76" s="45"/>
      <c r="FBB76" s="45"/>
      <c r="FBC76" s="45"/>
      <c r="FBD76" s="45"/>
      <c r="FBE76" s="45"/>
      <c r="FBF76" s="45"/>
      <c r="FBG76" s="45"/>
      <c r="FBH76" s="45"/>
      <c r="FBI76" s="45"/>
      <c r="FBJ76" s="45"/>
      <c r="FBK76" s="45"/>
      <c r="FBL76" s="45"/>
      <c r="FBM76" s="45"/>
      <c r="FBN76" s="45"/>
      <c r="FBO76" s="45"/>
      <c r="FBP76" s="45"/>
      <c r="FBQ76" s="45"/>
      <c r="FBR76" s="45"/>
      <c r="FBS76" s="45"/>
      <c r="FBT76" s="45"/>
      <c r="FBU76" s="45"/>
      <c r="FBV76" s="45"/>
      <c r="FBW76" s="45"/>
      <c r="FBX76" s="45"/>
      <c r="FBY76" s="45"/>
      <c r="FBZ76" s="45"/>
      <c r="FCA76" s="45"/>
      <c r="FCB76" s="45"/>
      <c r="FCC76" s="45"/>
      <c r="FCD76" s="45"/>
      <c r="FCE76" s="45"/>
      <c r="FCF76" s="45"/>
      <c r="FCG76" s="45"/>
      <c r="FCH76" s="45"/>
      <c r="FCI76" s="45"/>
      <c r="FCJ76" s="45"/>
      <c r="FCK76" s="45"/>
      <c r="FCL76" s="45"/>
      <c r="FCM76" s="45"/>
      <c r="FCN76" s="45"/>
      <c r="FCO76" s="45"/>
      <c r="FCP76" s="45"/>
      <c r="FCQ76" s="45"/>
      <c r="FCR76" s="45"/>
      <c r="FCS76" s="45"/>
      <c r="FCT76" s="45"/>
      <c r="FCU76" s="45"/>
      <c r="FCV76" s="45"/>
      <c r="FCW76" s="45"/>
      <c r="FCX76" s="45"/>
      <c r="FCY76" s="45"/>
      <c r="FCZ76" s="45"/>
      <c r="FDA76" s="45"/>
      <c r="FDB76" s="45"/>
      <c r="FDC76" s="45"/>
      <c r="FDD76" s="45"/>
      <c r="FDE76" s="45"/>
      <c r="FDF76" s="45"/>
      <c r="FDG76" s="45"/>
      <c r="FDH76" s="45"/>
      <c r="FDI76" s="45"/>
      <c r="FDJ76" s="45"/>
      <c r="FDK76" s="45"/>
      <c r="FDL76" s="45"/>
      <c r="FDM76" s="45"/>
      <c r="FDN76" s="45"/>
      <c r="FDO76" s="45"/>
      <c r="FDP76" s="45"/>
      <c r="FDQ76" s="45"/>
      <c r="FDR76" s="45"/>
      <c r="FDS76" s="45"/>
      <c r="FDT76" s="45"/>
      <c r="FDU76" s="45"/>
      <c r="FDV76" s="45"/>
      <c r="FDW76" s="45"/>
      <c r="FDX76" s="45"/>
      <c r="FDY76" s="45"/>
      <c r="FDZ76" s="45"/>
      <c r="FEA76" s="45"/>
      <c r="FEB76" s="45"/>
      <c r="FEC76" s="45"/>
      <c r="FED76" s="45"/>
      <c r="FEE76" s="45"/>
      <c r="FEF76" s="45"/>
      <c r="FEG76" s="45"/>
      <c r="FEH76" s="45"/>
      <c r="FEI76" s="45"/>
      <c r="FEJ76" s="45"/>
      <c r="FEK76" s="45"/>
      <c r="FEL76" s="45"/>
      <c r="FEM76" s="45"/>
      <c r="FEN76" s="45"/>
      <c r="FEO76" s="45"/>
      <c r="FEP76" s="45"/>
      <c r="FEQ76" s="45"/>
      <c r="FER76" s="45"/>
      <c r="FES76" s="45"/>
      <c r="FET76" s="45"/>
      <c r="FEU76" s="45"/>
      <c r="FEV76" s="45"/>
      <c r="FEW76" s="45"/>
      <c r="FEX76" s="45"/>
      <c r="FEY76" s="45"/>
      <c r="FEZ76" s="45"/>
      <c r="FFA76" s="45"/>
      <c r="FFB76" s="45"/>
      <c r="FFC76" s="45"/>
      <c r="FFD76" s="45"/>
      <c r="FFE76" s="45"/>
      <c r="FFF76" s="45"/>
      <c r="FFG76" s="45"/>
      <c r="FFH76" s="45"/>
      <c r="FFI76" s="45"/>
      <c r="FFJ76" s="45"/>
      <c r="FFK76" s="45"/>
      <c r="FFL76" s="45"/>
      <c r="FFM76" s="45"/>
      <c r="FFN76" s="45"/>
      <c r="FFO76" s="45"/>
      <c r="FFP76" s="45"/>
      <c r="FFQ76" s="45"/>
      <c r="FFR76" s="45"/>
      <c r="FFS76" s="45"/>
      <c r="FFT76" s="45"/>
      <c r="FFU76" s="45"/>
      <c r="FFV76" s="45"/>
      <c r="FFW76" s="45"/>
      <c r="FFX76" s="45"/>
      <c r="FFY76" s="45"/>
      <c r="FFZ76" s="45"/>
      <c r="FGA76" s="45"/>
      <c r="FGB76" s="45"/>
      <c r="FGC76" s="45"/>
      <c r="FGD76" s="45"/>
      <c r="FGE76" s="45"/>
      <c r="FGF76" s="45"/>
      <c r="FGG76" s="45"/>
      <c r="FGH76" s="45"/>
      <c r="FGI76" s="45"/>
      <c r="FGJ76" s="45"/>
      <c r="FGK76" s="45"/>
      <c r="FGL76" s="45"/>
      <c r="FGM76" s="45"/>
      <c r="FGN76" s="45"/>
      <c r="FGO76" s="45"/>
      <c r="FGP76" s="45"/>
      <c r="FGQ76" s="45"/>
      <c r="FGR76" s="45"/>
      <c r="FGS76" s="45"/>
      <c r="FGT76" s="45"/>
      <c r="FGU76" s="45"/>
      <c r="FGV76" s="45"/>
      <c r="FGW76" s="45"/>
      <c r="FGX76" s="45"/>
      <c r="FGY76" s="45"/>
      <c r="FGZ76" s="45"/>
      <c r="FHA76" s="45"/>
      <c r="FHB76" s="45"/>
      <c r="FHC76" s="45"/>
      <c r="FHD76" s="45"/>
      <c r="FHE76" s="45"/>
      <c r="FHF76" s="45"/>
      <c r="FHG76" s="45"/>
      <c r="FHH76" s="45"/>
      <c r="FHI76" s="45"/>
      <c r="FHJ76" s="45"/>
      <c r="FHK76" s="45"/>
      <c r="FHL76" s="45"/>
      <c r="FHM76" s="45"/>
      <c r="FHN76" s="45"/>
      <c r="FHO76" s="45"/>
      <c r="FHP76" s="45"/>
      <c r="FHQ76" s="45"/>
      <c r="FHR76" s="45"/>
      <c r="FHS76" s="45"/>
      <c r="FHT76" s="45"/>
      <c r="FHU76" s="45"/>
      <c r="FHV76" s="45"/>
      <c r="FHW76" s="45"/>
      <c r="FHX76" s="45"/>
      <c r="FHY76" s="45"/>
      <c r="FHZ76" s="45"/>
      <c r="FIA76" s="45"/>
      <c r="FIB76" s="45"/>
      <c r="FIC76" s="45"/>
      <c r="FID76" s="45"/>
      <c r="FIE76" s="45"/>
      <c r="FIF76" s="45"/>
      <c r="FIG76" s="45"/>
      <c r="FIH76" s="45"/>
      <c r="FII76" s="45"/>
      <c r="FIJ76" s="45"/>
      <c r="FIK76" s="45"/>
      <c r="FIL76" s="45"/>
      <c r="FIM76" s="45"/>
      <c r="FIN76" s="45"/>
      <c r="FIO76" s="45"/>
      <c r="FIP76" s="45"/>
      <c r="FIQ76" s="45"/>
      <c r="FIR76" s="45"/>
      <c r="FIS76" s="45"/>
      <c r="FIT76" s="45"/>
      <c r="FIU76" s="45"/>
      <c r="FIV76" s="45"/>
      <c r="FIW76" s="45"/>
      <c r="FIX76" s="45"/>
      <c r="FIY76" s="45"/>
      <c r="FIZ76" s="45"/>
      <c r="FJA76" s="45"/>
      <c r="FJB76" s="45"/>
      <c r="FJC76" s="45"/>
      <c r="FJD76" s="45"/>
      <c r="FJE76" s="45"/>
      <c r="FJF76" s="45"/>
      <c r="FJG76" s="45"/>
      <c r="FJH76" s="45"/>
      <c r="FJI76" s="45"/>
      <c r="FJJ76" s="45"/>
      <c r="FJK76" s="45"/>
      <c r="FJL76" s="45"/>
      <c r="FJM76" s="45"/>
      <c r="FJN76" s="45"/>
      <c r="FJO76" s="45"/>
      <c r="FJP76" s="45"/>
      <c r="FJQ76" s="45"/>
      <c r="FJR76" s="45"/>
      <c r="FJS76" s="45"/>
      <c r="FJT76" s="45"/>
      <c r="FJU76" s="45"/>
      <c r="FJV76" s="45"/>
      <c r="FJW76" s="45"/>
      <c r="FJX76" s="45"/>
      <c r="FJY76" s="45"/>
      <c r="FJZ76" s="45"/>
      <c r="FKA76" s="45"/>
      <c r="FKB76" s="45"/>
      <c r="FKC76" s="45"/>
      <c r="FKD76" s="45"/>
      <c r="FKE76" s="45"/>
      <c r="FKF76" s="45"/>
      <c r="FKG76" s="45"/>
      <c r="FKH76" s="45"/>
      <c r="FKI76" s="45"/>
      <c r="FKJ76" s="45"/>
      <c r="FKK76" s="45"/>
      <c r="FKL76" s="45"/>
      <c r="FKM76" s="45"/>
      <c r="FKN76" s="45"/>
      <c r="FKO76" s="45"/>
      <c r="FKP76" s="45"/>
      <c r="FKQ76" s="45"/>
      <c r="FKR76" s="45"/>
      <c r="FKS76" s="45"/>
      <c r="FKT76" s="45"/>
      <c r="FKU76" s="45"/>
      <c r="FKV76" s="45"/>
      <c r="FKW76" s="45"/>
      <c r="FKX76" s="45"/>
      <c r="FKY76" s="45"/>
      <c r="FKZ76" s="45"/>
      <c r="FLA76" s="45"/>
      <c r="FLB76" s="45"/>
      <c r="FLC76" s="45"/>
      <c r="FLD76" s="45"/>
      <c r="FLE76" s="45"/>
      <c r="FLF76" s="45"/>
      <c r="FLG76" s="45"/>
      <c r="FLH76" s="45"/>
      <c r="FLI76" s="45"/>
      <c r="FLJ76" s="45"/>
      <c r="FLK76" s="45"/>
      <c r="FLL76" s="45"/>
      <c r="FLM76" s="45"/>
      <c r="FLN76" s="45"/>
      <c r="FLO76" s="45"/>
      <c r="FLP76" s="45"/>
      <c r="FLQ76" s="45"/>
      <c r="FLR76" s="45"/>
      <c r="FLS76" s="45"/>
      <c r="FLT76" s="45"/>
      <c r="FLU76" s="45"/>
      <c r="FLV76" s="45"/>
      <c r="FLW76" s="45"/>
      <c r="FLX76" s="45"/>
      <c r="FLY76" s="45"/>
      <c r="FLZ76" s="45"/>
      <c r="FMA76" s="45"/>
      <c r="FMB76" s="45"/>
      <c r="FMC76" s="45"/>
      <c r="FMD76" s="45"/>
      <c r="FME76" s="45"/>
      <c r="FMF76" s="45"/>
      <c r="FMG76" s="45"/>
      <c r="FMH76" s="45"/>
      <c r="FMI76" s="45"/>
      <c r="FMJ76" s="45"/>
      <c r="FMK76" s="45"/>
      <c r="FML76" s="45"/>
      <c r="FMM76" s="45"/>
      <c r="FMN76" s="45"/>
      <c r="FMO76" s="45"/>
      <c r="FMP76" s="45"/>
      <c r="FMQ76" s="45"/>
      <c r="FMR76" s="45"/>
      <c r="FMS76" s="45"/>
      <c r="FMT76" s="45"/>
      <c r="FMU76" s="45"/>
      <c r="FMV76" s="45"/>
      <c r="FMW76" s="45"/>
      <c r="FMX76" s="45"/>
      <c r="FMY76" s="45"/>
      <c r="FMZ76" s="45"/>
      <c r="FNA76" s="45"/>
      <c r="FNB76" s="45"/>
      <c r="FNC76" s="45"/>
      <c r="FND76" s="45"/>
      <c r="FNE76" s="45"/>
      <c r="FNF76" s="45"/>
      <c r="FNG76" s="45"/>
      <c r="FNH76" s="45"/>
      <c r="FNI76" s="45"/>
      <c r="FNJ76" s="45"/>
      <c r="FNK76" s="45"/>
      <c r="FNL76" s="45"/>
      <c r="FNM76" s="45"/>
      <c r="FNN76" s="45"/>
      <c r="FNO76" s="45"/>
      <c r="FNP76" s="45"/>
      <c r="FNQ76" s="45"/>
      <c r="FNR76" s="45"/>
      <c r="FNS76" s="45"/>
      <c r="FNT76" s="45"/>
      <c r="FNU76" s="45"/>
      <c r="FNV76" s="45"/>
      <c r="FNW76" s="45"/>
      <c r="FNX76" s="45"/>
      <c r="FNY76" s="45"/>
      <c r="FNZ76" s="45"/>
      <c r="FOA76" s="45"/>
      <c r="FOB76" s="45"/>
      <c r="FOC76" s="45"/>
      <c r="FOD76" s="45"/>
      <c r="FOE76" s="45"/>
      <c r="FOF76" s="45"/>
      <c r="FOG76" s="45"/>
      <c r="FOH76" s="45"/>
      <c r="FOI76" s="45"/>
      <c r="FOJ76" s="45"/>
      <c r="FOK76" s="45"/>
      <c r="FOL76" s="45"/>
      <c r="FOM76" s="45"/>
      <c r="FON76" s="45"/>
      <c r="FOO76" s="45"/>
      <c r="FOP76" s="45"/>
      <c r="FOQ76" s="45"/>
      <c r="FOR76" s="45"/>
      <c r="FOS76" s="45"/>
      <c r="FOT76" s="45"/>
      <c r="FOU76" s="45"/>
      <c r="FOV76" s="45"/>
      <c r="FOW76" s="45"/>
      <c r="FOX76" s="45"/>
      <c r="FOY76" s="45"/>
      <c r="FOZ76" s="45"/>
      <c r="FPA76" s="45"/>
      <c r="FPB76" s="45"/>
      <c r="FPC76" s="45"/>
      <c r="FPD76" s="45"/>
      <c r="FPE76" s="45"/>
      <c r="FPF76" s="45"/>
      <c r="FPG76" s="45"/>
      <c r="FPH76" s="45"/>
      <c r="FPI76" s="45"/>
      <c r="FPJ76" s="45"/>
      <c r="FPK76" s="45"/>
      <c r="FPL76" s="45"/>
      <c r="FPM76" s="45"/>
      <c r="FPN76" s="45"/>
      <c r="FPO76" s="45"/>
      <c r="FPP76" s="45"/>
      <c r="FPQ76" s="45"/>
      <c r="FPR76" s="45"/>
      <c r="FPS76" s="45"/>
      <c r="FPT76" s="45"/>
      <c r="FPU76" s="45"/>
      <c r="FPV76" s="45"/>
      <c r="FPW76" s="45"/>
      <c r="FPX76" s="45"/>
      <c r="FPY76" s="45"/>
      <c r="FPZ76" s="45"/>
      <c r="FQA76" s="45"/>
      <c r="FQB76" s="45"/>
      <c r="FQC76" s="45"/>
      <c r="FQD76" s="45"/>
      <c r="FQE76" s="45"/>
      <c r="FQF76" s="45"/>
      <c r="FQG76" s="45"/>
      <c r="FQH76" s="45"/>
      <c r="FQI76" s="45"/>
      <c r="FQJ76" s="45"/>
      <c r="FQK76" s="45"/>
      <c r="FQL76" s="45"/>
      <c r="FQM76" s="45"/>
      <c r="FQN76" s="45"/>
      <c r="FQO76" s="45"/>
      <c r="FQP76" s="45"/>
      <c r="FQQ76" s="45"/>
      <c r="FQR76" s="45"/>
      <c r="FQS76" s="45"/>
      <c r="FQT76" s="45"/>
      <c r="FQU76" s="45"/>
      <c r="FQV76" s="45"/>
      <c r="FQW76" s="45"/>
      <c r="FQX76" s="45"/>
      <c r="FQY76" s="45"/>
      <c r="FQZ76" s="45"/>
      <c r="FRA76" s="45"/>
      <c r="FRB76" s="45"/>
      <c r="FRC76" s="45"/>
      <c r="FRD76" s="45"/>
      <c r="FRE76" s="45"/>
      <c r="FRF76" s="45"/>
      <c r="FRG76" s="45"/>
      <c r="FRH76" s="45"/>
      <c r="FRI76" s="45"/>
      <c r="FRJ76" s="45"/>
      <c r="FRK76" s="45"/>
      <c r="FRL76" s="45"/>
      <c r="FRM76" s="45"/>
      <c r="FRN76" s="45"/>
      <c r="FRO76" s="45"/>
      <c r="FRP76" s="45"/>
      <c r="FRQ76" s="45"/>
      <c r="FRR76" s="45"/>
      <c r="FRS76" s="45"/>
      <c r="FRT76" s="45"/>
      <c r="FRU76" s="45"/>
      <c r="FRV76" s="45"/>
      <c r="FRW76" s="45"/>
      <c r="FRX76" s="45"/>
      <c r="FRY76" s="45"/>
      <c r="FRZ76" s="45"/>
      <c r="FSA76" s="45"/>
      <c r="FSB76" s="45"/>
      <c r="FSC76" s="45"/>
      <c r="FSD76" s="45"/>
      <c r="FSE76" s="45"/>
      <c r="FSF76" s="45"/>
      <c r="FSG76" s="45"/>
      <c r="FSH76" s="45"/>
      <c r="FSI76" s="45"/>
      <c r="FSJ76" s="45"/>
      <c r="FSK76" s="45"/>
      <c r="FSL76" s="45"/>
      <c r="FSM76" s="45"/>
      <c r="FSN76" s="45"/>
      <c r="FSO76" s="45"/>
      <c r="FSP76" s="45"/>
      <c r="FSQ76" s="45"/>
      <c r="FSR76" s="45"/>
      <c r="FSS76" s="45"/>
      <c r="FST76" s="45"/>
      <c r="FSU76" s="45"/>
      <c r="FSV76" s="45"/>
      <c r="FSW76" s="45"/>
      <c r="FSX76" s="45"/>
      <c r="FSY76" s="45"/>
      <c r="FSZ76" s="45"/>
      <c r="FTA76" s="45"/>
      <c r="FTB76" s="45"/>
      <c r="FTC76" s="45"/>
      <c r="FTD76" s="45"/>
      <c r="FTE76" s="45"/>
      <c r="FTF76" s="45"/>
      <c r="FTG76" s="45"/>
      <c r="FTH76" s="45"/>
      <c r="FTI76" s="45"/>
      <c r="FTJ76" s="45"/>
      <c r="FTK76" s="45"/>
      <c r="FTL76" s="45"/>
      <c r="FTM76" s="45"/>
      <c r="FTN76" s="45"/>
      <c r="FTO76" s="45"/>
      <c r="FTP76" s="45"/>
      <c r="FTQ76" s="45"/>
      <c r="FTR76" s="45"/>
      <c r="FTS76" s="45"/>
      <c r="FTT76" s="45"/>
      <c r="FTU76" s="45"/>
      <c r="FTV76" s="45"/>
      <c r="FTW76" s="45"/>
      <c r="FTX76" s="45"/>
      <c r="FTY76" s="45"/>
      <c r="FTZ76" s="45"/>
      <c r="FUA76" s="45"/>
      <c r="FUB76" s="45"/>
      <c r="FUC76" s="45"/>
      <c r="FUD76" s="45"/>
      <c r="FUE76" s="45"/>
      <c r="FUF76" s="45"/>
      <c r="FUG76" s="45"/>
      <c r="FUH76" s="45"/>
      <c r="FUI76" s="45"/>
      <c r="FUJ76" s="45"/>
      <c r="FUK76" s="45"/>
      <c r="FUL76" s="45"/>
      <c r="FUM76" s="45"/>
      <c r="FUN76" s="45"/>
      <c r="FUO76" s="45"/>
      <c r="FUP76" s="45"/>
      <c r="FUQ76" s="45"/>
      <c r="FUR76" s="45"/>
      <c r="FUS76" s="45"/>
      <c r="FUT76" s="45"/>
      <c r="FUU76" s="45"/>
      <c r="FUV76" s="45"/>
      <c r="FUW76" s="45"/>
      <c r="FUX76" s="45"/>
      <c r="FUY76" s="45"/>
      <c r="FUZ76" s="45"/>
      <c r="FVA76" s="45"/>
      <c r="FVB76" s="45"/>
      <c r="FVC76" s="45"/>
      <c r="FVD76" s="45"/>
      <c r="FVE76" s="45"/>
      <c r="FVF76" s="45"/>
      <c r="FVG76" s="45"/>
      <c r="FVH76" s="45"/>
      <c r="FVI76" s="45"/>
      <c r="FVJ76" s="45"/>
      <c r="FVK76" s="45"/>
      <c r="FVL76" s="45"/>
      <c r="FVM76" s="45"/>
      <c r="FVN76" s="45"/>
      <c r="FVO76" s="45"/>
      <c r="FVP76" s="45"/>
      <c r="FVQ76" s="45"/>
      <c r="FVR76" s="45"/>
      <c r="FVS76" s="45"/>
      <c r="FVT76" s="45"/>
      <c r="FVU76" s="45"/>
      <c r="FVV76" s="45"/>
      <c r="FVW76" s="45"/>
      <c r="FVX76" s="45"/>
      <c r="FVY76" s="45"/>
      <c r="FVZ76" s="45"/>
      <c r="FWA76" s="45"/>
      <c r="FWB76" s="45"/>
      <c r="FWC76" s="45"/>
      <c r="FWD76" s="45"/>
      <c r="FWE76" s="45"/>
      <c r="FWF76" s="45"/>
      <c r="FWG76" s="45"/>
      <c r="FWH76" s="45"/>
      <c r="FWI76" s="45"/>
      <c r="FWJ76" s="45"/>
      <c r="FWK76" s="45"/>
      <c r="FWL76" s="45"/>
      <c r="FWM76" s="45"/>
      <c r="FWN76" s="45"/>
      <c r="FWO76" s="45"/>
      <c r="FWP76" s="45"/>
      <c r="FWQ76" s="45"/>
      <c r="FWR76" s="45"/>
      <c r="FWS76" s="45"/>
      <c r="FWT76" s="45"/>
      <c r="FWU76" s="45"/>
      <c r="FWV76" s="45"/>
      <c r="FWW76" s="45"/>
      <c r="FWX76" s="45"/>
      <c r="FWY76" s="45"/>
      <c r="FWZ76" s="45"/>
      <c r="FXA76" s="45"/>
      <c r="FXB76" s="45"/>
      <c r="FXC76" s="45"/>
      <c r="FXD76" s="45"/>
      <c r="FXE76" s="45"/>
      <c r="FXF76" s="45"/>
      <c r="FXG76" s="45"/>
      <c r="FXH76" s="45"/>
      <c r="FXI76" s="45"/>
      <c r="FXJ76" s="45"/>
      <c r="FXK76" s="45"/>
      <c r="FXL76" s="45"/>
      <c r="FXM76" s="45"/>
      <c r="FXN76" s="45"/>
      <c r="FXO76" s="45"/>
      <c r="FXP76" s="45"/>
      <c r="FXQ76" s="45"/>
      <c r="FXR76" s="45"/>
      <c r="FXS76" s="45"/>
      <c r="FXT76" s="45"/>
      <c r="FXU76" s="45"/>
      <c r="FXV76" s="45"/>
      <c r="FXW76" s="45"/>
      <c r="FXX76" s="45"/>
      <c r="FXY76" s="45"/>
      <c r="FXZ76" s="45"/>
      <c r="FYA76" s="45"/>
      <c r="FYB76" s="45"/>
      <c r="FYC76" s="45"/>
      <c r="FYD76" s="45"/>
      <c r="FYE76" s="45"/>
      <c r="FYF76" s="45"/>
      <c r="FYG76" s="45"/>
      <c r="FYH76" s="45"/>
      <c r="FYI76" s="45"/>
      <c r="FYJ76" s="45"/>
      <c r="FYK76" s="45"/>
      <c r="FYL76" s="45"/>
      <c r="FYM76" s="45"/>
      <c r="FYN76" s="45"/>
      <c r="FYO76" s="45"/>
      <c r="FYP76" s="45"/>
      <c r="FYQ76" s="45"/>
      <c r="FYR76" s="45"/>
      <c r="FYS76" s="45"/>
      <c r="FYT76" s="45"/>
      <c r="FYU76" s="45"/>
      <c r="FYV76" s="45"/>
      <c r="FYW76" s="45"/>
      <c r="FYX76" s="45"/>
      <c r="FYY76" s="45"/>
      <c r="FYZ76" s="45"/>
      <c r="FZA76" s="45"/>
      <c r="FZB76" s="45"/>
      <c r="FZC76" s="45"/>
      <c r="FZD76" s="45"/>
      <c r="FZE76" s="45"/>
      <c r="FZF76" s="45"/>
      <c r="FZG76" s="45"/>
      <c r="FZH76" s="45"/>
      <c r="FZI76" s="45"/>
      <c r="FZJ76" s="45"/>
      <c r="FZK76" s="45"/>
      <c r="FZL76" s="45"/>
      <c r="FZM76" s="45"/>
      <c r="FZN76" s="45"/>
      <c r="FZO76" s="45"/>
      <c r="FZP76" s="45"/>
      <c r="FZQ76" s="45"/>
      <c r="FZR76" s="45"/>
      <c r="FZS76" s="45"/>
      <c r="FZT76" s="45"/>
      <c r="FZU76" s="45"/>
      <c r="FZV76" s="45"/>
      <c r="FZW76" s="45"/>
      <c r="FZX76" s="45"/>
      <c r="FZY76" s="45"/>
      <c r="FZZ76" s="45"/>
      <c r="GAA76" s="45"/>
      <c r="GAB76" s="45"/>
      <c r="GAC76" s="45"/>
      <c r="GAD76" s="45"/>
      <c r="GAE76" s="45"/>
      <c r="GAF76" s="45"/>
      <c r="GAG76" s="45"/>
      <c r="GAH76" s="45"/>
      <c r="GAI76" s="45"/>
      <c r="GAJ76" s="45"/>
      <c r="GAK76" s="45"/>
      <c r="GAL76" s="45"/>
      <c r="GAM76" s="45"/>
      <c r="GAN76" s="45"/>
      <c r="GAO76" s="45"/>
      <c r="GAP76" s="45"/>
      <c r="GAQ76" s="45"/>
      <c r="GAR76" s="45"/>
      <c r="GAS76" s="45"/>
      <c r="GAT76" s="45"/>
      <c r="GAU76" s="45"/>
      <c r="GAV76" s="45"/>
      <c r="GAW76" s="45"/>
      <c r="GAX76" s="45"/>
      <c r="GAY76" s="45"/>
      <c r="GAZ76" s="45"/>
      <c r="GBA76" s="45"/>
      <c r="GBB76" s="45"/>
      <c r="GBC76" s="45"/>
      <c r="GBD76" s="45"/>
      <c r="GBE76" s="45"/>
      <c r="GBF76" s="45"/>
      <c r="GBG76" s="45"/>
      <c r="GBH76" s="45"/>
      <c r="GBI76" s="45"/>
      <c r="GBJ76" s="45"/>
      <c r="GBK76" s="45"/>
      <c r="GBL76" s="45"/>
      <c r="GBM76" s="45"/>
      <c r="GBN76" s="45"/>
      <c r="GBO76" s="45"/>
      <c r="GBP76" s="45"/>
      <c r="GBQ76" s="45"/>
      <c r="GBR76" s="45"/>
      <c r="GBS76" s="45"/>
      <c r="GBT76" s="45"/>
      <c r="GBU76" s="45"/>
      <c r="GBV76" s="45"/>
      <c r="GBW76" s="45"/>
      <c r="GBX76" s="45"/>
      <c r="GBY76" s="45"/>
      <c r="GBZ76" s="45"/>
      <c r="GCA76" s="45"/>
      <c r="GCB76" s="45"/>
      <c r="GCC76" s="45"/>
      <c r="GCD76" s="45"/>
      <c r="GCE76" s="45"/>
      <c r="GCF76" s="45"/>
      <c r="GCG76" s="45"/>
      <c r="GCH76" s="45"/>
      <c r="GCI76" s="45"/>
      <c r="GCJ76" s="45"/>
      <c r="GCK76" s="45"/>
      <c r="GCL76" s="45"/>
      <c r="GCM76" s="45"/>
      <c r="GCN76" s="45"/>
      <c r="GCO76" s="45"/>
      <c r="GCP76" s="45"/>
      <c r="GCQ76" s="45"/>
      <c r="GCR76" s="45"/>
      <c r="GCS76" s="45"/>
      <c r="GCT76" s="45"/>
      <c r="GCU76" s="45"/>
      <c r="GCV76" s="45"/>
      <c r="GCW76" s="45"/>
      <c r="GCX76" s="45"/>
      <c r="GCY76" s="45"/>
      <c r="GCZ76" s="45"/>
      <c r="GDA76" s="45"/>
      <c r="GDB76" s="45"/>
      <c r="GDC76" s="45"/>
      <c r="GDD76" s="45"/>
      <c r="GDE76" s="45"/>
      <c r="GDF76" s="45"/>
      <c r="GDG76" s="45"/>
      <c r="GDH76" s="45"/>
      <c r="GDI76" s="45"/>
      <c r="GDJ76" s="45"/>
      <c r="GDK76" s="45"/>
      <c r="GDL76" s="45"/>
      <c r="GDM76" s="45"/>
      <c r="GDN76" s="45"/>
      <c r="GDO76" s="45"/>
      <c r="GDP76" s="45"/>
      <c r="GDQ76" s="45"/>
      <c r="GDR76" s="45"/>
      <c r="GDS76" s="45"/>
      <c r="GDT76" s="45"/>
      <c r="GDU76" s="45"/>
      <c r="GDV76" s="45"/>
      <c r="GDW76" s="45"/>
      <c r="GDX76" s="45"/>
      <c r="GDY76" s="45"/>
      <c r="GDZ76" s="45"/>
      <c r="GEA76" s="45"/>
      <c r="GEB76" s="45"/>
      <c r="GEC76" s="45"/>
      <c r="GED76" s="45"/>
      <c r="GEE76" s="45"/>
      <c r="GEF76" s="45"/>
      <c r="GEG76" s="45"/>
      <c r="GEH76" s="45"/>
      <c r="GEI76" s="45"/>
      <c r="GEJ76" s="45"/>
      <c r="GEK76" s="45"/>
      <c r="GEL76" s="45"/>
      <c r="GEM76" s="45"/>
      <c r="GEN76" s="45"/>
      <c r="GEO76" s="45"/>
      <c r="GEP76" s="45"/>
      <c r="GEQ76" s="45"/>
      <c r="GER76" s="45"/>
      <c r="GES76" s="45"/>
      <c r="GET76" s="45"/>
      <c r="GEU76" s="45"/>
      <c r="GEV76" s="45"/>
      <c r="GEW76" s="45"/>
      <c r="GEX76" s="45"/>
      <c r="GEY76" s="45"/>
      <c r="GEZ76" s="45"/>
      <c r="GFA76" s="45"/>
      <c r="GFB76" s="45"/>
      <c r="GFC76" s="45"/>
      <c r="GFD76" s="45"/>
      <c r="GFE76" s="45"/>
      <c r="GFF76" s="45"/>
      <c r="GFG76" s="45"/>
      <c r="GFH76" s="45"/>
      <c r="GFI76" s="45"/>
      <c r="GFJ76" s="45"/>
      <c r="GFK76" s="45"/>
      <c r="GFL76" s="45"/>
      <c r="GFM76" s="45"/>
      <c r="GFN76" s="45"/>
      <c r="GFO76" s="45"/>
      <c r="GFP76" s="45"/>
      <c r="GFQ76" s="45"/>
      <c r="GFR76" s="45"/>
      <c r="GFS76" s="45"/>
      <c r="GFT76" s="45"/>
      <c r="GFU76" s="45"/>
      <c r="GFV76" s="45"/>
      <c r="GFW76" s="45"/>
      <c r="GFX76" s="45"/>
      <c r="GFY76" s="45"/>
      <c r="GFZ76" s="45"/>
      <c r="GGA76" s="45"/>
      <c r="GGB76" s="45"/>
      <c r="GGC76" s="45"/>
      <c r="GGD76" s="45"/>
      <c r="GGE76" s="45"/>
      <c r="GGF76" s="45"/>
      <c r="GGG76" s="45"/>
      <c r="GGH76" s="45"/>
      <c r="GGI76" s="45"/>
      <c r="GGJ76" s="45"/>
      <c r="GGK76" s="45"/>
      <c r="GGL76" s="45"/>
      <c r="GGM76" s="45"/>
      <c r="GGN76" s="45"/>
      <c r="GGO76" s="45"/>
      <c r="GGP76" s="45"/>
      <c r="GGQ76" s="45"/>
      <c r="GGR76" s="45"/>
      <c r="GGS76" s="45"/>
      <c r="GGT76" s="45"/>
      <c r="GGU76" s="45"/>
      <c r="GGV76" s="45"/>
      <c r="GGW76" s="45"/>
      <c r="GGX76" s="45"/>
      <c r="GGY76" s="45"/>
      <c r="GGZ76" s="45"/>
      <c r="GHA76" s="45"/>
      <c r="GHB76" s="45"/>
      <c r="GHC76" s="45"/>
      <c r="GHD76" s="45"/>
      <c r="GHE76" s="45"/>
      <c r="GHF76" s="45"/>
      <c r="GHG76" s="45"/>
      <c r="GHH76" s="45"/>
      <c r="GHI76" s="45"/>
      <c r="GHJ76" s="45"/>
      <c r="GHK76" s="45"/>
      <c r="GHL76" s="45"/>
      <c r="GHM76" s="45"/>
      <c r="GHN76" s="45"/>
      <c r="GHO76" s="45"/>
      <c r="GHP76" s="45"/>
      <c r="GHQ76" s="45"/>
      <c r="GHR76" s="45"/>
      <c r="GHS76" s="45"/>
      <c r="GHT76" s="45"/>
      <c r="GHU76" s="45"/>
      <c r="GHV76" s="45"/>
      <c r="GHW76" s="45"/>
      <c r="GHX76" s="45"/>
      <c r="GHY76" s="45"/>
      <c r="GHZ76" s="45"/>
      <c r="GIA76" s="45"/>
      <c r="GIB76" s="45"/>
      <c r="GIC76" s="45"/>
      <c r="GID76" s="45"/>
      <c r="GIE76" s="45"/>
      <c r="GIF76" s="45"/>
      <c r="GIG76" s="45"/>
      <c r="GIH76" s="45"/>
      <c r="GII76" s="45"/>
      <c r="GIJ76" s="45"/>
      <c r="GIK76" s="45"/>
      <c r="GIL76" s="45"/>
      <c r="GIM76" s="45"/>
      <c r="GIN76" s="45"/>
      <c r="GIO76" s="45"/>
      <c r="GIP76" s="45"/>
      <c r="GIQ76" s="45"/>
      <c r="GIR76" s="45"/>
      <c r="GIS76" s="45"/>
      <c r="GIT76" s="45"/>
      <c r="GIU76" s="45"/>
      <c r="GIV76" s="45"/>
      <c r="GIW76" s="45"/>
      <c r="GIX76" s="45"/>
      <c r="GIY76" s="45"/>
      <c r="GIZ76" s="45"/>
      <c r="GJA76" s="45"/>
      <c r="GJB76" s="45"/>
      <c r="GJC76" s="45"/>
      <c r="GJD76" s="45"/>
      <c r="GJE76" s="45"/>
      <c r="GJF76" s="45"/>
      <c r="GJG76" s="45"/>
      <c r="GJH76" s="45"/>
      <c r="GJI76" s="45"/>
      <c r="GJJ76" s="45"/>
      <c r="GJK76" s="45"/>
      <c r="GJL76" s="45"/>
      <c r="GJM76" s="45"/>
      <c r="GJN76" s="45"/>
      <c r="GJO76" s="45"/>
      <c r="GJP76" s="45"/>
      <c r="GJQ76" s="45"/>
      <c r="GJR76" s="45"/>
      <c r="GJS76" s="45"/>
      <c r="GJT76" s="45"/>
      <c r="GJU76" s="45"/>
      <c r="GJV76" s="45"/>
      <c r="GJW76" s="45"/>
      <c r="GJX76" s="45"/>
      <c r="GJY76" s="45"/>
      <c r="GJZ76" s="45"/>
      <c r="GKA76" s="45"/>
      <c r="GKB76" s="45"/>
      <c r="GKC76" s="45"/>
      <c r="GKD76" s="45"/>
      <c r="GKE76" s="45"/>
      <c r="GKF76" s="45"/>
      <c r="GKG76" s="45"/>
      <c r="GKH76" s="45"/>
      <c r="GKI76" s="45"/>
      <c r="GKJ76" s="45"/>
      <c r="GKK76" s="45"/>
      <c r="GKL76" s="45"/>
      <c r="GKM76" s="45"/>
      <c r="GKN76" s="45"/>
      <c r="GKO76" s="45"/>
      <c r="GKP76" s="45"/>
      <c r="GKQ76" s="45"/>
      <c r="GKR76" s="45"/>
      <c r="GKS76" s="45"/>
      <c r="GKT76" s="45"/>
      <c r="GKU76" s="45"/>
      <c r="GKV76" s="45"/>
      <c r="GKW76" s="45"/>
      <c r="GKX76" s="45"/>
      <c r="GKY76" s="45"/>
      <c r="GKZ76" s="45"/>
      <c r="GLA76" s="45"/>
      <c r="GLB76" s="45"/>
      <c r="GLC76" s="45"/>
      <c r="GLD76" s="45"/>
      <c r="GLE76" s="45"/>
      <c r="GLF76" s="45"/>
      <c r="GLG76" s="45"/>
      <c r="GLH76" s="45"/>
      <c r="GLI76" s="45"/>
      <c r="GLJ76" s="45"/>
      <c r="GLK76" s="45"/>
      <c r="GLL76" s="45"/>
      <c r="GLM76" s="45"/>
      <c r="GLN76" s="45"/>
      <c r="GLO76" s="45"/>
      <c r="GLP76" s="45"/>
      <c r="GLQ76" s="45"/>
      <c r="GLR76" s="45"/>
      <c r="GLS76" s="45"/>
      <c r="GLT76" s="45"/>
      <c r="GLU76" s="45"/>
      <c r="GLV76" s="45"/>
      <c r="GLW76" s="45"/>
      <c r="GLX76" s="45"/>
      <c r="GLY76" s="45"/>
      <c r="GLZ76" s="45"/>
      <c r="GMA76" s="45"/>
      <c r="GMB76" s="45"/>
      <c r="GMC76" s="45"/>
      <c r="GMD76" s="45"/>
      <c r="GME76" s="45"/>
      <c r="GMF76" s="45"/>
      <c r="GMG76" s="45"/>
      <c r="GMH76" s="45"/>
      <c r="GMI76" s="45"/>
      <c r="GMJ76" s="45"/>
      <c r="GMK76" s="45"/>
      <c r="GML76" s="45"/>
      <c r="GMM76" s="45"/>
      <c r="GMN76" s="45"/>
      <c r="GMO76" s="45"/>
      <c r="GMP76" s="45"/>
      <c r="GMQ76" s="45"/>
      <c r="GMR76" s="45"/>
      <c r="GMS76" s="45"/>
      <c r="GMT76" s="45"/>
      <c r="GMU76" s="45"/>
      <c r="GMV76" s="45"/>
      <c r="GMW76" s="45"/>
      <c r="GMX76" s="45"/>
      <c r="GMY76" s="45"/>
      <c r="GMZ76" s="45"/>
      <c r="GNA76" s="45"/>
      <c r="GNB76" s="45"/>
      <c r="GNC76" s="45"/>
      <c r="GND76" s="45"/>
      <c r="GNE76" s="45"/>
      <c r="GNF76" s="45"/>
      <c r="GNG76" s="45"/>
      <c r="GNH76" s="45"/>
      <c r="GNI76" s="45"/>
      <c r="GNJ76" s="45"/>
      <c r="GNK76" s="45"/>
      <c r="GNL76" s="45"/>
      <c r="GNM76" s="45"/>
      <c r="GNN76" s="45"/>
      <c r="GNO76" s="45"/>
      <c r="GNP76" s="45"/>
      <c r="GNQ76" s="45"/>
      <c r="GNR76" s="45"/>
      <c r="GNS76" s="45"/>
      <c r="GNT76" s="45"/>
      <c r="GNU76" s="45"/>
      <c r="GNV76" s="45"/>
      <c r="GNW76" s="45"/>
      <c r="GNX76" s="45"/>
      <c r="GNY76" s="45"/>
      <c r="GNZ76" s="45"/>
      <c r="GOA76" s="45"/>
      <c r="GOB76" s="45"/>
      <c r="GOC76" s="45"/>
      <c r="GOD76" s="45"/>
      <c r="GOE76" s="45"/>
      <c r="GOF76" s="45"/>
      <c r="GOG76" s="45"/>
      <c r="GOH76" s="45"/>
      <c r="GOI76" s="45"/>
      <c r="GOJ76" s="45"/>
      <c r="GOK76" s="45"/>
      <c r="GOL76" s="45"/>
      <c r="GOM76" s="45"/>
      <c r="GON76" s="45"/>
      <c r="GOO76" s="45"/>
      <c r="GOP76" s="45"/>
      <c r="GOQ76" s="45"/>
      <c r="GOR76" s="45"/>
      <c r="GOS76" s="45"/>
      <c r="GOT76" s="45"/>
      <c r="GOU76" s="45"/>
      <c r="GOV76" s="45"/>
      <c r="GOW76" s="45"/>
      <c r="GOX76" s="45"/>
      <c r="GOY76" s="45"/>
      <c r="GOZ76" s="45"/>
      <c r="GPA76" s="45"/>
      <c r="GPB76" s="45"/>
      <c r="GPC76" s="45"/>
      <c r="GPD76" s="45"/>
      <c r="GPE76" s="45"/>
      <c r="GPF76" s="45"/>
      <c r="GPG76" s="45"/>
      <c r="GPH76" s="45"/>
      <c r="GPI76" s="45"/>
      <c r="GPJ76" s="45"/>
      <c r="GPK76" s="45"/>
      <c r="GPL76" s="45"/>
      <c r="GPM76" s="45"/>
      <c r="GPN76" s="45"/>
      <c r="GPO76" s="45"/>
      <c r="GPP76" s="45"/>
      <c r="GPQ76" s="45"/>
      <c r="GPR76" s="45"/>
      <c r="GPS76" s="45"/>
      <c r="GPT76" s="45"/>
      <c r="GPU76" s="45"/>
      <c r="GPV76" s="45"/>
      <c r="GPW76" s="45"/>
      <c r="GPX76" s="45"/>
      <c r="GPY76" s="45"/>
      <c r="GPZ76" s="45"/>
      <c r="GQA76" s="45"/>
      <c r="GQB76" s="45"/>
      <c r="GQC76" s="45"/>
      <c r="GQD76" s="45"/>
      <c r="GQE76" s="45"/>
      <c r="GQF76" s="45"/>
      <c r="GQG76" s="45"/>
      <c r="GQH76" s="45"/>
      <c r="GQI76" s="45"/>
      <c r="GQJ76" s="45"/>
      <c r="GQK76" s="45"/>
      <c r="GQL76" s="45"/>
      <c r="GQM76" s="45"/>
      <c r="GQN76" s="45"/>
      <c r="GQO76" s="45"/>
      <c r="GQP76" s="45"/>
      <c r="GQQ76" s="45"/>
      <c r="GQR76" s="45"/>
      <c r="GQS76" s="45"/>
      <c r="GQT76" s="45"/>
      <c r="GQU76" s="45"/>
      <c r="GQV76" s="45"/>
      <c r="GQW76" s="45"/>
      <c r="GQX76" s="45"/>
      <c r="GQY76" s="45"/>
      <c r="GQZ76" s="45"/>
      <c r="GRA76" s="45"/>
      <c r="GRB76" s="45"/>
      <c r="GRC76" s="45"/>
      <c r="GRD76" s="45"/>
      <c r="GRE76" s="45"/>
      <c r="GRF76" s="45"/>
      <c r="GRG76" s="45"/>
      <c r="GRH76" s="45"/>
      <c r="GRI76" s="45"/>
      <c r="GRJ76" s="45"/>
      <c r="GRK76" s="45"/>
      <c r="GRL76" s="45"/>
      <c r="GRM76" s="45"/>
      <c r="GRN76" s="45"/>
      <c r="GRO76" s="45"/>
      <c r="GRP76" s="45"/>
      <c r="GRQ76" s="45"/>
      <c r="GRR76" s="45"/>
      <c r="GRS76" s="45"/>
      <c r="GRT76" s="45"/>
      <c r="GRU76" s="45"/>
      <c r="GRV76" s="45"/>
      <c r="GRW76" s="45"/>
      <c r="GRX76" s="45"/>
      <c r="GRY76" s="45"/>
      <c r="GRZ76" s="45"/>
      <c r="GSA76" s="45"/>
      <c r="GSB76" s="45"/>
      <c r="GSC76" s="45"/>
      <c r="GSD76" s="45"/>
      <c r="GSE76" s="45"/>
      <c r="GSF76" s="45"/>
      <c r="GSG76" s="45"/>
      <c r="GSH76" s="45"/>
      <c r="GSI76" s="45"/>
      <c r="GSJ76" s="45"/>
      <c r="GSK76" s="45"/>
      <c r="GSL76" s="45"/>
      <c r="GSM76" s="45"/>
      <c r="GSN76" s="45"/>
      <c r="GSO76" s="45"/>
      <c r="GSP76" s="45"/>
      <c r="GSQ76" s="45"/>
      <c r="GSR76" s="45"/>
      <c r="GSS76" s="45"/>
      <c r="GST76" s="45"/>
      <c r="GSU76" s="45"/>
      <c r="GSV76" s="45"/>
      <c r="GSW76" s="45"/>
      <c r="GSX76" s="45"/>
      <c r="GSY76" s="45"/>
      <c r="GSZ76" s="45"/>
      <c r="GTA76" s="45"/>
      <c r="GTB76" s="45"/>
      <c r="GTC76" s="45"/>
      <c r="GTD76" s="45"/>
      <c r="GTE76" s="45"/>
      <c r="GTF76" s="45"/>
      <c r="GTG76" s="45"/>
      <c r="GTH76" s="45"/>
      <c r="GTI76" s="45"/>
      <c r="GTJ76" s="45"/>
      <c r="GTK76" s="45"/>
      <c r="GTL76" s="45"/>
      <c r="GTM76" s="45"/>
      <c r="GTN76" s="45"/>
      <c r="GTO76" s="45"/>
      <c r="GTP76" s="45"/>
      <c r="GTQ76" s="45"/>
      <c r="GTR76" s="45"/>
      <c r="GTS76" s="45"/>
      <c r="GTT76" s="45"/>
      <c r="GTU76" s="45"/>
      <c r="GTV76" s="45"/>
      <c r="GTW76" s="45"/>
      <c r="GTX76" s="45"/>
      <c r="GTY76" s="45"/>
      <c r="GTZ76" s="45"/>
      <c r="GUA76" s="45"/>
      <c r="GUB76" s="45"/>
      <c r="GUC76" s="45"/>
      <c r="GUD76" s="45"/>
      <c r="GUE76" s="45"/>
      <c r="GUF76" s="45"/>
      <c r="GUG76" s="45"/>
      <c r="GUH76" s="45"/>
      <c r="GUI76" s="45"/>
      <c r="GUJ76" s="45"/>
      <c r="GUK76" s="45"/>
      <c r="GUL76" s="45"/>
      <c r="GUM76" s="45"/>
      <c r="GUN76" s="45"/>
      <c r="GUO76" s="45"/>
      <c r="GUP76" s="45"/>
      <c r="GUQ76" s="45"/>
      <c r="GUR76" s="45"/>
      <c r="GUS76" s="45"/>
      <c r="GUT76" s="45"/>
      <c r="GUU76" s="45"/>
      <c r="GUV76" s="45"/>
      <c r="GUW76" s="45"/>
      <c r="GUX76" s="45"/>
      <c r="GUY76" s="45"/>
      <c r="GUZ76" s="45"/>
      <c r="GVA76" s="45"/>
      <c r="GVB76" s="45"/>
      <c r="GVC76" s="45"/>
      <c r="GVD76" s="45"/>
      <c r="GVE76" s="45"/>
      <c r="GVF76" s="45"/>
      <c r="GVG76" s="45"/>
      <c r="GVH76" s="45"/>
      <c r="GVI76" s="45"/>
      <c r="GVJ76" s="45"/>
      <c r="GVK76" s="45"/>
      <c r="GVL76" s="45"/>
      <c r="GVM76" s="45"/>
      <c r="GVN76" s="45"/>
      <c r="GVO76" s="45"/>
      <c r="GVP76" s="45"/>
      <c r="GVQ76" s="45"/>
      <c r="GVR76" s="45"/>
      <c r="GVS76" s="45"/>
      <c r="GVT76" s="45"/>
      <c r="GVU76" s="45"/>
      <c r="GVV76" s="45"/>
      <c r="GVW76" s="45"/>
      <c r="GVX76" s="45"/>
      <c r="GVY76" s="45"/>
      <c r="GVZ76" s="45"/>
      <c r="GWA76" s="45"/>
      <c r="GWB76" s="45"/>
      <c r="GWC76" s="45"/>
      <c r="GWD76" s="45"/>
      <c r="GWE76" s="45"/>
      <c r="GWF76" s="45"/>
      <c r="GWG76" s="45"/>
      <c r="GWH76" s="45"/>
      <c r="GWI76" s="45"/>
      <c r="GWJ76" s="45"/>
      <c r="GWK76" s="45"/>
      <c r="GWL76" s="45"/>
      <c r="GWM76" s="45"/>
      <c r="GWN76" s="45"/>
      <c r="GWO76" s="45"/>
      <c r="GWP76" s="45"/>
      <c r="GWQ76" s="45"/>
      <c r="GWR76" s="45"/>
      <c r="GWS76" s="45"/>
      <c r="GWT76" s="45"/>
      <c r="GWU76" s="45"/>
      <c r="GWV76" s="45"/>
      <c r="GWW76" s="45"/>
      <c r="GWX76" s="45"/>
      <c r="GWY76" s="45"/>
      <c r="GWZ76" s="45"/>
      <c r="GXA76" s="45"/>
      <c r="GXB76" s="45"/>
      <c r="GXC76" s="45"/>
      <c r="GXD76" s="45"/>
      <c r="GXE76" s="45"/>
      <c r="GXF76" s="45"/>
      <c r="GXG76" s="45"/>
      <c r="GXH76" s="45"/>
      <c r="GXI76" s="45"/>
      <c r="GXJ76" s="45"/>
      <c r="GXK76" s="45"/>
      <c r="GXL76" s="45"/>
      <c r="GXM76" s="45"/>
      <c r="GXN76" s="45"/>
      <c r="GXO76" s="45"/>
      <c r="GXP76" s="45"/>
      <c r="GXQ76" s="45"/>
      <c r="GXR76" s="45"/>
      <c r="GXS76" s="45"/>
      <c r="GXT76" s="45"/>
      <c r="GXU76" s="45"/>
      <c r="GXV76" s="45"/>
      <c r="GXW76" s="45"/>
      <c r="GXX76" s="45"/>
      <c r="GXY76" s="45"/>
      <c r="GXZ76" s="45"/>
      <c r="GYA76" s="45"/>
      <c r="GYB76" s="45"/>
      <c r="GYC76" s="45"/>
      <c r="GYD76" s="45"/>
      <c r="GYE76" s="45"/>
      <c r="GYF76" s="45"/>
      <c r="GYG76" s="45"/>
      <c r="GYH76" s="45"/>
      <c r="GYI76" s="45"/>
      <c r="GYJ76" s="45"/>
      <c r="GYK76" s="45"/>
      <c r="GYL76" s="45"/>
      <c r="GYM76" s="45"/>
      <c r="GYN76" s="45"/>
      <c r="GYO76" s="45"/>
      <c r="GYP76" s="45"/>
      <c r="GYQ76" s="45"/>
      <c r="GYR76" s="45"/>
      <c r="GYS76" s="45"/>
      <c r="GYT76" s="45"/>
      <c r="GYU76" s="45"/>
      <c r="GYV76" s="45"/>
      <c r="GYW76" s="45"/>
      <c r="GYX76" s="45"/>
      <c r="GYY76" s="45"/>
      <c r="GYZ76" s="45"/>
      <c r="GZA76" s="45"/>
      <c r="GZB76" s="45"/>
      <c r="GZC76" s="45"/>
      <c r="GZD76" s="45"/>
      <c r="GZE76" s="45"/>
      <c r="GZF76" s="45"/>
      <c r="GZG76" s="45"/>
      <c r="GZH76" s="45"/>
      <c r="GZI76" s="45"/>
      <c r="GZJ76" s="45"/>
      <c r="GZK76" s="45"/>
      <c r="GZL76" s="45"/>
      <c r="GZM76" s="45"/>
      <c r="GZN76" s="45"/>
      <c r="GZO76" s="45"/>
      <c r="GZP76" s="45"/>
      <c r="GZQ76" s="45"/>
      <c r="GZR76" s="45"/>
      <c r="GZS76" s="45"/>
      <c r="GZT76" s="45"/>
      <c r="GZU76" s="45"/>
      <c r="GZV76" s="45"/>
      <c r="GZW76" s="45"/>
      <c r="GZX76" s="45"/>
      <c r="GZY76" s="45"/>
      <c r="GZZ76" s="45"/>
      <c r="HAA76" s="45"/>
      <c r="HAB76" s="45"/>
      <c r="HAC76" s="45"/>
      <c r="HAD76" s="45"/>
      <c r="HAE76" s="45"/>
      <c r="HAF76" s="45"/>
      <c r="HAG76" s="45"/>
      <c r="HAH76" s="45"/>
      <c r="HAI76" s="45"/>
      <c r="HAJ76" s="45"/>
      <c r="HAK76" s="45"/>
      <c r="HAL76" s="45"/>
      <c r="HAM76" s="45"/>
      <c r="HAN76" s="45"/>
      <c r="HAO76" s="45"/>
      <c r="HAP76" s="45"/>
      <c r="HAQ76" s="45"/>
      <c r="HAR76" s="45"/>
      <c r="HAS76" s="45"/>
      <c r="HAT76" s="45"/>
      <c r="HAU76" s="45"/>
      <c r="HAV76" s="45"/>
      <c r="HAW76" s="45"/>
      <c r="HAX76" s="45"/>
      <c r="HAY76" s="45"/>
      <c r="HAZ76" s="45"/>
      <c r="HBA76" s="45"/>
      <c r="HBB76" s="45"/>
      <c r="HBC76" s="45"/>
      <c r="HBD76" s="45"/>
      <c r="HBE76" s="45"/>
      <c r="HBF76" s="45"/>
      <c r="HBG76" s="45"/>
      <c r="HBH76" s="45"/>
      <c r="HBI76" s="45"/>
      <c r="HBJ76" s="45"/>
      <c r="HBK76" s="45"/>
      <c r="HBL76" s="45"/>
      <c r="HBM76" s="45"/>
      <c r="HBN76" s="45"/>
      <c r="HBO76" s="45"/>
      <c r="HBP76" s="45"/>
      <c r="HBQ76" s="45"/>
      <c r="HBR76" s="45"/>
      <c r="HBS76" s="45"/>
      <c r="HBT76" s="45"/>
      <c r="HBU76" s="45"/>
      <c r="HBV76" s="45"/>
      <c r="HBW76" s="45"/>
      <c r="HBX76" s="45"/>
      <c r="HBY76" s="45"/>
      <c r="HBZ76" s="45"/>
      <c r="HCA76" s="45"/>
      <c r="HCB76" s="45"/>
      <c r="HCC76" s="45"/>
      <c r="HCD76" s="45"/>
      <c r="HCE76" s="45"/>
      <c r="HCF76" s="45"/>
      <c r="HCG76" s="45"/>
      <c r="HCH76" s="45"/>
      <c r="HCI76" s="45"/>
      <c r="HCJ76" s="45"/>
      <c r="HCK76" s="45"/>
      <c r="HCL76" s="45"/>
      <c r="HCM76" s="45"/>
      <c r="HCN76" s="45"/>
      <c r="HCO76" s="45"/>
      <c r="HCP76" s="45"/>
      <c r="HCQ76" s="45"/>
      <c r="HCR76" s="45"/>
      <c r="HCS76" s="45"/>
      <c r="HCT76" s="45"/>
      <c r="HCU76" s="45"/>
      <c r="HCV76" s="45"/>
      <c r="HCW76" s="45"/>
      <c r="HCX76" s="45"/>
      <c r="HCY76" s="45"/>
      <c r="HCZ76" s="45"/>
      <c r="HDA76" s="45"/>
      <c r="HDB76" s="45"/>
      <c r="HDC76" s="45"/>
      <c r="HDD76" s="45"/>
      <c r="HDE76" s="45"/>
      <c r="HDF76" s="45"/>
      <c r="HDG76" s="45"/>
      <c r="HDH76" s="45"/>
      <c r="HDI76" s="45"/>
      <c r="HDJ76" s="45"/>
      <c r="HDK76" s="45"/>
      <c r="HDL76" s="45"/>
      <c r="HDM76" s="45"/>
      <c r="HDN76" s="45"/>
      <c r="HDO76" s="45"/>
      <c r="HDP76" s="45"/>
      <c r="HDQ76" s="45"/>
      <c r="HDR76" s="45"/>
      <c r="HDS76" s="45"/>
      <c r="HDT76" s="45"/>
      <c r="HDU76" s="45"/>
      <c r="HDV76" s="45"/>
      <c r="HDW76" s="45"/>
      <c r="HDX76" s="45"/>
      <c r="HDY76" s="45"/>
      <c r="HDZ76" s="45"/>
      <c r="HEA76" s="45"/>
      <c r="HEB76" s="45"/>
      <c r="HEC76" s="45"/>
      <c r="HED76" s="45"/>
      <c r="HEE76" s="45"/>
      <c r="HEF76" s="45"/>
      <c r="HEG76" s="45"/>
      <c r="HEH76" s="45"/>
      <c r="HEI76" s="45"/>
      <c r="HEJ76" s="45"/>
      <c r="HEK76" s="45"/>
      <c r="HEL76" s="45"/>
      <c r="HEM76" s="45"/>
      <c r="HEN76" s="45"/>
      <c r="HEO76" s="45"/>
      <c r="HEP76" s="45"/>
      <c r="HEQ76" s="45"/>
      <c r="HER76" s="45"/>
      <c r="HES76" s="45"/>
      <c r="HET76" s="45"/>
      <c r="HEU76" s="45"/>
      <c r="HEV76" s="45"/>
      <c r="HEW76" s="45"/>
      <c r="HEX76" s="45"/>
      <c r="HEY76" s="45"/>
      <c r="HEZ76" s="45"/>
      <c r="HFA76" s="45"/>
      <c r="HFB76" s="45"/>
      <c r="HFC76" s="45"/>
      <c r="HFD76" s="45"/>
      <c r="HFE76" s="45"/>
      <c r="HFF76" s="45"/>
      <c r="HFG76" s="45"/>
      <c r="HFH76" s="45"/>
      <c r="HFI76" s="45"/>
      <c r="HFJ76" s="45"/>
      <c r="HFK76" s="45"/>
      <c r="HFL76" s="45"/>
      <c r="HFM76" s="45"/>
      <c r="HFN76" s="45"/>
      <c r="HFO76" s="45"/>
      <c r="HFP76" s="45"/>
      <c r="HFQ76" s="45"/>
      <c r="HFR76" s="45"/>
      <c r="HFS76" s="45"/>
      <c r="HFT76" s="45"/>
      <c r="HFU76" s="45"/>
      <c r="HFV76" s="45"/>
      <c r="HFW76" s="45"/>
      <c r="HFX76" s="45"/>
      <c r="HFY76" s="45"/>
      <c r="HFZ76" s="45"/>
      <c r="HGA76" s="45"/>
      <c r="HGB76" s="45"/>
      <c r="HGC76" s="45"/>
      <c r="HGD76" s="45"/>
      <c r="HGE76" s="45"/>
      <c r="HGF76" s="45"/>
      <c r="HGG76" s="45"/>
      <c r="HGH76" s="45"/>
      <c r="HGI76" s="45"/>
      <c r="HGJ76" s="45"/>
      <c r="HGK76" s="45"/>
      <c r="HGL76" s="45"/>
      <c r="HGM76" s="45"/>
      <c r="HGN76" s="45"/>
      <c r="HGO76" s="45"/>
      <c r="HGP76" s="45"/>
      <c r="HGQ76" s="45"/>
      <c r="HGR76" s="45"/>
      <c r="HGS76" s="45"/>
      <c r="HGT76" s="45"/>
      <c r="HGU76" s="45"/>
      <c r="HGV76" s="45"/>
      <c r="HGW76" s="45"/>
      <c r="HGX76" s="45"/>
      <c r="HGY76" s="45"/>
      <c r="HGZ76" s="45"/>
      <c r="HHA76" s="45"/>
      <c r="HHB76" s="45"/>
      <c r="HHC76" s="45"/>
      <c r="HHD76" s="45"/>
      <c r="HHE76" s="45"/>
      <c r="HHF76" s="45"/>
      <c r="HHG76" s="45"/>
      <c r="HHH76" s="45"/>
      <c r="HHI76" s="45"/>
      <c r="HHJ76" s="45"/>
      <c r="HHK76" s="45"/>
      <c r="HHL76" s="45"/>
      <c r="HHM76" s="45"/>
      <c r="HHN76" s="45"/>
      <c r="HHO76" s="45"/>
      <c r="HHP76" s="45"/>
      <c r="HHQ76" s="45"/>
      <c r="HHR76" s="45"/>
      <c r="HHS76" s="45"/>
      <c r="HHT76" s="45"/>
      <c r="HHU76" s="45"/>
      <c r="HHV76" s="45"/>
      <c r="HHW76" s="45"/>
      <c r="HHX76" s="45"/>
      <c r="HHY76" s="45"/>
      <c r="HHZ76" s="45"/>
      <c r="HIA76" s="45"/>
      <c r="HIB76" s="45"/>
      <c r="HIC76" s="45"/>
      <c r="HID76" s="45"/>
      <c r="HIE76" s="45"/>
      <c r="HIF76" s="45"/>
      <c r="HIG76" s="45"/>
      <c r="HIH76" s="45"/>
      <c r="HII76" s="45"/>
      <c r="HIJ76" s="45"/>
      <c r="HIK76" s="45"/>
      <c r="HIL76" s="45"/>
      <c r="HIM76" s="45"/>
      <c r="HIN76" s="45"/>
      <c r="HIO76" s="45"/>
      <c r="HIP76" s="45"/>
      <c r="HIQ76" s="45"/>
      <c r="HIR76" s="45"/>
      <c r="HIS76" s="45"/>
      <c r="HIT76" s="45"/>
      <c r="HIU76" s="45"/>
      <c r="HIV76" s="45"/>
      <c r="HIW76" s="45"/>
      <c r="HIX76" s="45"/>
      <c r="HIY76" s="45"/>
      <c r="HIZ76" s="45"/>
      <c r="HJA76" s="45"/>
      <c r="HJB76" s="45"/>
      <c r="HJC76" s="45"/>
      <c r="HJD76" s="45"/>
      <c r="HJE76" s="45"/>
      <c r="HJF76" s="45"/>
      <c r="HJG76" s="45"/>
      <c r="HJH76" s="45"/>
      <c r="HJI76" s="45"/>
      <c r="HJJ76" s="45"/>
      <c r="HJK76" s="45"/>
      <c r="HJL76" s="45"/>
      <c r="HJM76" s="45"/>
      <c r="HJN76" s="45"/>
      <c r="HJO76" s="45"/>
      <c r="HJP76" s="45"/>
      <c r="HJQ76" s="45"/>
      <c r="HJR76" s="45"/>
      <c r="HJS76" s="45"/>
      <c r="HJT76" s="45"/>
      <c r="HJU76" s="45"/>
      <c r="HJV76" s="45"/>
      <c r="HJW76" s="45"/>
      <c r="HJX76" s="45"/>
      <c r="HJY76" s="45"/>
      <c r="HJZ76" s="45"/>
      <c r="HKA76" s="45"/>
      <c r="HKB76" s="45"/>
      <c r="HKC76" s="45"/>
      <c r="HKD76" s="45"/>
      <c r="HKE76" s="45"/>
      <c r="HKF76" s="45"/>
      <c r="HKG76" s="45"/>
      <c r="HKH76" s="45"/>
      <c r="HKI76" s="45"/>
      <c r="HKJ76" s="45"/>
      <c r="HKK76" s="45"/>
      <c r="HKL76" s="45"/>
      <c r="HKM76" s="45"/>
      <c r="HKN76" s="45"/>
      <c r="HKO76" s="45"/>
      <c r="HKP76" s="45"/>
      <c r="HKQ76" s="45"/>
      <c r="HKR76" s="45"/>
      <c r="HKS76" s="45"/>
      <c r="HKT76" s="45"/>
      <c r="HKU76" s="45"/>
      <c r="HKV76" s="45"/>
      <c r="HKW76" s="45"/>
      <c r="HKX76" s="45"/>
      <c r="HKY76" s="45"/>
      <c r="HKZ76" s="45"/>
      <c r="HLA76" s="45"/>
      <c r="HLB76" s="45"/>
      <c r="HLC76" s="45"/>
      <c r="HLD76" s="45"/>
      <c r="HLE76" s="45"/>
      <c r="HLF76" s="45"/>
      <c r="HLG76" s="45"/>
      <c r="HLH76" s="45"/>
      <c r="HLI76" s="45"/>
      <c r="HLJ76" s="45"/>
      <c r="HLK76" s="45"/>
      <c r="HLL76" s="45"/>
      <c r="HLM76" s="45"/>
      <c r="HLN76" s="45"/>
      <c r="HLO76" s="45"/>
      <c r="HLP76" s="45"/>
      <c r="HLQ76" s="45"/>
      <c r="HLR76" s="45"/>
      <c r="HLS76" s="45"/>
      <c r="HLT76" s="45"/>
      <c r="HLU76" s="45"/>
      <c r="HLV76" s="45"/>
      <c r="HLW76" s="45"/>
      <c r="HLX76" s="45"/>
      <c r="HLY76" s="45"/>
      <c r="HLZ76" s="45"/>
      <c r="HMA76" s="45"/>
      <c r="HMB76" s="45"/>
      <c r="HMC76" s="45"/>
      <c r="HMD76" s="45"/>
      <c r="HME76" s="45"/>
      <c r="HMF76" s="45"/>
      <c r="HMG76" s="45"/>
      <c r="HMH76" s="45"/>
      <c r="HMI76" s="45"/>
      <c r="HMJ76" s="45"/>
      <c r="HMK76" s="45"/>
      <c r="HML76" s="45"/>
      <c r="HMM76" s="45"/>
      <c r="HMN76" s="45"/>
      <c r="HMO76" s="45"/>
      <c r="HMP76" s="45"/>
      <c r="HMQ76" s="45"/>
      <c r="HMR76" s="45"/>
      <c r="HMS76" s="45"/>
      <c r="HMT76" s="45"/>
      <c r="HMU76" s="45"/>
      <c r="HMV76" s="45"/>
      <c r="HMW76" s="45"/>
      <c r="HMX76" s="45"/>
      <c r="HMY76" s="45"/>
      <c r="HMZ76" s="45"/>
      <c r="HNA76" s="45"/>
      <c r="HNB76" s="45"/>
      <c r="HNC76" s="45"/>
      <c r="HND76" s="45"/>
      <c r="HNE76" s="45"/>
      <c r="HNF76" s="45"/>
      <c r="HNG76" s="45"/>
      <c r="HNH76" s="45"/>
      <c r="HNI76" s="45"/>
      <c r="HNJ76" s="45"/>
      <c r="HNK76" s="45"/>
      <c r="HNL76" s="45"/>
      <c r="HNM76" s="45"/>
      <c r="HNN76" s="45"/>
      <c r="HNO76" s="45"/>
      <c r="HNP76" s="45"/>
      <c r="HNQ76" s="45"/>
      <c r="HNR76" s="45"/>
      <c r="HNS76" s="45"/>
      <c r="HNT76" s="45"/>
      <c r="HNU76" s="45"/>
      <c r="HNV76" s="45"/>
      <c r="HNW76" s="45"/>
      <c r="HNX76" s="45"/>
      <c r="HNY76" s="45"/>
      <c r="HNZ76" s="45"/>
      <c r="HOA76" s="45"/>
      <c r="HOB76" s="45"/>
      <c r="HOC76" s="45"/>
      <c r="HOD76" s="45"/>
      <c r="HOE76" s="45"/>
      <c r="HOF76" s="45"/>
      <c r="HOG76" s="45"/>
      <c r="HOH76" s="45"/>
      <c r="HOI76" s="45"/>
      <c r="HOJ76" s="45"/>
      <c r="HOK76" s="45"/>
      <c r="HOL76" s="45"/>
      <c r="HOM76" s="45"/>
      <c r="HON76" s="45"/>
      <c r="HOO76" s="45"/>
      <c r="HOP76" s="45"/>
      <c r="HOQ76" s="45"/>
      <c r="HOR76" s="45"/>
      <c r="HOS76" s="45"/>
      <c r="HOT76" s="45"/>
      <c r="HOU76" s="45"/>
      <c r="HOV76" s="45"/>
      <c r="HOW76" s="45"/>
      <c r="HOX76" s="45"/>
      <c r="HOY76" s="45"/>
      <c r="HOZ76" s="45"/>
      <c r="HPA76" s="45"/>
      <c r="HPB76" s="45"/>
      <c r="HPC76" s="45"/>
      <c r="HPD76" s="45"/>
      <c r="HPE76" s="45"/>
      <c r="HPF76" s="45"/>
      <c r="HPG76" s="45"/>
      <c r="HPH76" s="45"/>
      <c r="HPI76" s="45"/>
      <c r="HPJ76" s="45"/>
      <c r="HPK76" s="45"/>
      <c r="HPL76" s="45"/>
      <c r="HPM76" s="45"/>
      <c r="HPN76" s="45"/>
      <c r="HPO76" s="45"/>
      <c r="HPP76" s="45"/>
      <c r="HPQ76" s="45"/>
      <c r="HPR76" s="45"/>
      <c r="HPS76" s="45"/>
      <c r="HPT76" s="45"/>
      <c r="HPU76" s="45"/>
      <c r="HPV76" s="45"/>
      <c r="HPW76" s="45"/>
      <c r="HPX76" s="45"/>
      <c r="HPY76" s="45"/>
      <c r="HPZ76" s="45"/>
      <c r="HQA76" s="45"/>
      <c r="HQB76" s="45"/>
      <c r="HQC76" s="45"/>
      <c r="HQD76" s="45"/>
      <c r="HQE76" s="45"/>
      <c r="HQF76" s="45"/>
      <c r="HQG76" s="45"/>
      <c r="HQH76" s="45"/>
      <c r="HQI76" s="45"/>
      <c r="HQJ76" s="45"/>
      <c r="HQK76" s="45"/>
      <c r="HQL76" s="45"/>
      <c r="HQM76" s="45"/>
      <c r="HQN76" s="45"/>
      <c r="HQO76" s="45"/>
      <c r="HQP76" s="45"/>
      <c r="HQQ76" s="45"/>
      <c r="HQR76" s="45"/>
      <c r="HQS76" s="45"/>
      <c r="HQT76" s="45"/>
      <c r="HQU76" s="45"/>
      <c r="HQV76" s="45"/>
      <c r="HQW76" s="45"/>
      <c r="HQX76" s="45"/>
      <c r="HQY76" s="45"/>
      <c r="HQZ76" s="45"/>
      <c r="HRA76" s="45"/>
      <c r="HRB76" s="45"/>
      <c r="HRC76" s="45"/>
      <c r="HRD76" s="45"/>
      <c r="HRE76" s="45"/>
      <c r="HRF76" s="45"/>
      <c r="HRG76" s="45"/>
      <c r="HRH76" s="45"/>
      <c r="HRI76" s="45"/>
      <c r="HRJ76" s="45"/>
      <c r="HRK76" s="45"/>
      <c r="HRL76" s="45"/>
      <c r="HRM76" s="45"/>
      <c r="HRN76" s="45"/>
      <c r="HRO76" s="45"/>
      <c r="HRP76" s="45"/>
      <c r="HRQ76" s="45"/>
      <c r="HRR76" s="45"/>
      <c r="HRS76" s="45"/>
      <c r="HRT76" s="45"/>
      <c r="HRU76" s="45"/>
      <c r="HRV76" s="45"/>
      <c r="HRW76" s="45"/>
      <c r="HRX76" s="45"/>
      <c r="HRY76" s="45"/>
      <c r="HRZ76" s="45"/>
      <c r="HSA76" s="45"/>
      <c r="HSB76" s="45"/>
      <c r="HSC76" s="45"/>
      <c r="HSD76" s="45"/>
      <c r="HSE76" s="45"/>
      <c r="HSF76" s="45"/>
      <c r="HSG76" s="45"/>
      <c r="HSH76" s="45"/>
      <c r="HSI76" s="45"/>
      <c r="HSJ76" s="45"/>
      <c r="HSK76" s="45"/>
      <c r="HSL76" s="45"/>
      <c r="HSM76" s="45"/>
      <c r="HSN76" s="45"/>
      <c r="HSO76" s="45"/>
      <c r="HSP76" s="45"/>
      <c r="HSQ76" s="45"/>
      <c r="HSR76" s="45"/>
      <c r="HSS76" s="45"/>
      <c r="HST76" s="45"/>
      <c r="HSU76" s="45"/>
      <c r="HSV76" s="45"/>
      <c r="HSW76" s="45"/>
      <c r="HSX76" s="45"/>
      <c r="HSY76" s="45"/>
      <c r="HSZ76" s="45"/>
      <c r="HTA76" s="45"/>
      <c r="HTB76" s="45"/>
      <c r="HTC76" s="45"/>
      <c r="HTD76" s="45"/>
      <c r="HTE76" s="45"/>
      <c r="HTF76" s="45"/>
      <c r="HTG76" s="45"/>
      <c r="HTH76" s="45"/>
      <c r="HTI76" s="45"/>
      <c r="HTJ76" s="45"/>
      <c r="HTK76" s="45"/>
      <c r="HTL76" s="45"/>
      <c r="HTM76" s="45"/>
      <c r="HTN76" s="45"/>
      <c r="HTO76" s="45"/>
      <c r="HTP76" s="45"/>
      <c r="HTQ76" s="45"/>
      <c r="HTR76" s="45"/>
      <c r="HTS76" s="45"/>
      <c r="HTT76" s="45"/>
      <c r="HTU76" s="45"/>
      <c r="HTV76" s="45"/>
      <c r="HTW76" s="45"/>
      <c r="HTX76" s="45"/>
      <c r="HTY76" s="45"/>
      <c r="HTZ76" s="45"/>
      <c r="HUA76" s="45"/>
      <c r="HUB76" s="45"/>
      <c r="HUC76" s="45"/>
      <c r="HUD76" s="45"/>
      <c r="HUE76" s="45"/>
      <c r="HUF76" s="45"/>
      <c r="HUG76" s="45"/>
      <c r="HUH76" s="45"/>
      <c r="HUI76" s="45"/>
      <c r="HUJ76" s="45"/>
      <c r="HUK76" s="45"/>
      <c r="HUL76" s="45"/>
      <c r="HUM76" s="45"/>
      <c r="HUN76" s="45"/>
      <c r="HUO76" s="45"/>
      <c r="HUP76" s="45"/>
      <c r="HUQ76" s="45"/>
      <c r="HUR76" s="45"/>
      <c r="HUS76" s="45"/>
      <c r="HUT76" s="45"/>
      <c r="HUU76" s="45"/>
      <c r="HUV76" s="45"/>
      <c r="HUW76" s="45"/>
      <c r="HUX76" s="45"/>
      <c r="HUY76" s="45"/>
      <c r="HUZ76" s="45"/>
      <c r="HVA76" s="45"/>
      <c r="HVB76" s="45"/>
      <c r="HVC76" s="45"/>
      <c r="HVD76" s="45"/>
      <c r="HVE76" s="45"/>
      <c r="HVF76" s="45"/>
      <c r="HVG76" s="45"/>
      <c r="HVH76" s="45"/>
      <c r="HVI76" s="45"/>
      <c r="HVJ76" s="45"/>
      <c r="HVK76" s="45"/>
      <c r="HVL76" s="45"/>
      <c r="HVM76" s="45"/>
      <c r="HVN76" s="45"/>
      <c r="HVO76" s="45"/>
      <c r="HVP76" s="45"/>
      <c r="HVQ76" s="45"/>
      <c r="HVR76" s="45"/>
      <c r="HVS76" s="45"/>
      <c r="HVT76" s="45"/>
      <c r="HVU76" s="45"/>
      <c r="HVV76" s="45"/>
      <c r="HVW76" s="45"/>
      <c r="HVX76" s="45"/>
      <c r="HVY76" s="45"/>
      <c r="HVZ76" s="45"/>
      <c r="HWA76" s="45"/>
      <c r="HWB76" s="45"/>
      <c r="HWC76" s="45"/>
      <c r="HWD76" s="45"/>
      <c r="HWE76" s="45"/>
      <c r="HWF76" s="45"/>
      <c r="HWG76" s="45"/>
      <c r="HWH76" s="45"/>
      <c r="HWI76" s="45"/>
      <c r="HWJ76" s="45"/>
      <c r="HWK76" s="45"/>
      <c r="HWL76" s="45"/>
      <c r="HWM76" s="45"/>
      <c r="HWN76" s="45"/>
      <c r="HWO76" s="45"/>
      <c r="HWP76" s="45"/>
      <c r="HWQ76" s="45"/>
      <c r="HWR76" s="45"/>
      <c r="HWS76" s="45"/>
      <c r="HWT76" s="45"/>
      <c r="HWU76" s="45"/>
      <c r="HWV76" s="45"/>
      <c r="HWW76" s="45"/>
      <c r="HWX76" s="45"/>
      <c r="HWY76" s="45"/>
      <c r="HWZ76" s="45"/>
      <c r="HXA76" s="45"/>
      <c r="HXB76" s="45"/>
      <c r="HXC76" s="45"/>
      <c r="HXD76" s="45"/>
      <c r="HXE76" s="45"/>
      <c r="HXF76" s="45"/>
      <c r="HXG76" s="45"/>
      <c r="HXH76" s="45"/>
      <c r="HXI76" s="45"/>
      <c r="HXJ76" s="45"/>
      <c r="HXK76" s="45"/>
      <c r="HXL76" s="45"/>
      <c r="HXM76" s="45"/>
      <c r="HXN76" s="45"/>
      <c r="HXO76" s="45"/>
      <c r="HXP76" s="45"/>
      <c r="HXQ76" s="45"/>
      <c r="HXR76" s="45"/>
      <c r="HXS76" s="45"/>
      <c r="HXT76" s="45"/>
      <c r="HXU76" s="45"/>
      <c r="HXV76" s="45"/>
      <c r="HXW76" s="45"/>
      <c r="HXX76" s="45"/>
      <c r="HXY76" s="45"/>
      <c r="HXZ76" s="45"/>
      <c r="HYA76" s="45"/>
      <c r="HYB76" s="45"/>
      <c r="HYC76" s="45"/>
      <c r="HYD76" s="45"/>
      <c r="HYE76" s="45"/>
      <c r="HYF76" s="45"/>
      <c r="HYG76" s="45"/>
      <c r="HYH76" s="45"/>
      <c r="HYI76" s="45"/>
      <c r="HYJ76" s="45"/>
      <c r="HYK76" s="45"/>
      <c r="HYL76" s="45"/>
      <c r="HYM76" s="45"/>
      <c r="HYN76" s="45"/>
      <c r="HYO76" s="45"/>
      <c r="HYP76" s="45"/>
      <c r="HYQ76" s="45"/>
      <c r="HYR76" s="45"/>
      <c r="HYS76" s="45"/>
      <c r="HYT76" s="45"/>
      <c r="HYU76" s="45"/>
      <c r="HYV76" s="45"/>
      <c r="HYW76" s="45"/>
      <c r="HYX76" s="45"/>
      <c r="HYY76" s="45"/>
      <c r="HYZ76" s="45"/>
      <c r="HZA76" s="45"/>
      <c r="HZB76" s="45"/>
      <c r="HZC76" s="45"/>
      <c r="HZD76" s="45"/>
      <c r="HZE76" s="45"/>
      <c r="HZF76" s="45"/>
      <c r="HZG76" s="45"/>
      <c r="HZH76" s="45"/>
      <c r="HZI76" s="45"/>
      <c r="HZJ76" s="45"/>
      <c r="HZK76" s="45"/>
      <c r="HZL76" s="45"/>
      <c r="HZM76" s="45"/>
      <c r="HZN76" s="45"/>
      <c r="HZO76" s="45"/>
      <c r="HZP76" s="45"/>
      <c r="HZQ76" s="45"/>
      <c r="HZR76" s="45"/>
      <c r="HZS76" s="45"/>
      <c r="HZT76" s="45"/>
      <c r="HZU76" s="45"/>
      <c r="HZV76" s="45"/>
      <c r="HZW76" s="45"/>
      <c r="HZX76" s="45"/>
      <c r="HZY76" s="45"/>
      <c r="HZZ76" s="45"/>
      <c r="IAA76" s="45"/>
      <c r="IAB76" s="45"/>
      <c r="IAC76" s="45"/>
      <c r="IAD76" s="45"/>
      <c r="IAE76" s="45"/>
      <c r="IAF76" s="45"/>
      <c r="IAG76" s="45"/>
      <c r="IAH76" s="45"/>
      <c r="IAI76" s="45"/>
      <c r="IAJ76" s="45"/>
      <c r="IAK76" s="45"/>
      <c r="IAL76" s="45"/>
      <c r="IAM76" s="45"/>
      <c r="IAN76" s="45"/>
      <c r="IAO76" s="45"/>
      <c r="IAP76" s="45"/>
      <c r="IAQ76" s="45"/>
      <c r="IAR76" s="45"/>
      <c r="IAS76" s="45"/>
      <c r="IAT76" s="45"/>
      <c r="IAU76" s="45"/>
      <c r="IAV76" s="45"/>
      <c r="IAW76" s="45"/>
      <c r="IAX76" s="45"/>
      <c r="IAY76" s="45"/>
      <c r="IAZ76" s="45"/>
      <c r="IBA76" s="45"/>
      <c r="IBB76" s="45"/>
      <c r="IBC76" s="45"/>
      <c r="IBD76" s="45"/>
      <c r="IBE76" s="45"/>
      <c r="IBF76" s="45"/>
      <c r="IBG76" s="45"/>
      <c r="IBH76" s="45"/>
      <c r="IBI76" s="45"/>
      <c r="IBJ76" s="45"/>
      <c r="IBK76" s="45"/>
      <c r="IBL76" s="45"/>
      <c r="IBM76" s="45"/>
      <c r="IBN76" s="45"/>
      <c r="IBO76" s="45"/>
      <c r="IBP76" s="45"/>
      <c r="IBQ76" s="45"/>
      <c r="IBR76" s="45"/>
      <c r="IBS76" s="45"/>
      <c r="IBT76" s="45"/>
      <c r="IBU76" s="45"/>
      <c r="IBV76" s="45"/>
      <c r="IBW76" s="45"/>
      <c r="IBX76" s="45"/>
      <c r="IBY76" s="45"/>
      <c r="IBZ76" s="45"/>
      <c r="ICA76" s="45"/>
      <c r="ICB76" s="45"/>
      <c r="ICC76" s="45"/>
      <c r="ICD76" s="45"/>
      <c r="ICE76" s="45"/>
      <c r="ICF76" s="45"/>
      <c r="ICG76" s="45"/>
      <c r="ICH76" s="45"/>
      <c r="ICI76" s="45"/>
      <c r="ICJ76" s="45"/>
      <c r="ICK76" s="45"/>
      <c r="ICL76" s="45"/>
      <c r="ICM76" s="45"/>
      <c r="ICN76" s="45"/>
      <c r="ICO76" s="45"/>
      <c r="ICP76" s="45"/>
      <c r="ICQ76" s="45"/>
      <c r="ICR76" s="45"/>
      <c r="ICS76" s="45"/>
      <c r="ICT76" s="45"/>
      <c r="ICU76" s="45"/>
      <c r="ICV76" s="45"/>
      <c r="ICW76" s="45"/>
      <c r="ICX76" s="45"/>
      <c r="ICY76" s="45"/>
      <c r="ICZ76" s="45"/>
      <c r="IDA76" s="45"/>
      <c r="IDB76" s="45"/>
      <c r="IDC76" s="45"/>
      <c r="IDD76" s="45"/>
      <c r="IDE76" s="45"/>
      <c r="IDF76" s="45"/>
      <c r="IDG76" s="45"/>
      <c r="IDH76" s="45"/>
      <c r="IDI76" s="45"/>
      <c r="IDJ76" s="45"/>
      <c r="IDK76" s="45"/>
      <c r="IDL76" s="45"/>
      <c r="IDM76" s="45"/>
      <c r="IDN76" s="45"/>
      <c r="IDO76" s="45"/>
      <c r="IDP76" s="45"/>
      <c r="IDQ76" s="45"/>
      <c r="IDR76" s="45"/>
      <c r="IDS76" s="45"/>
      <c r="IDT76" s="45"/>
      <c r="IDU76" s="45"/>
      <c r="IDV76" s="45"/>
      <c r="IDW76" s="45"/>
      <c r="IDX76" s="45"/>
      <c r="IDY76" s="45"/>
      <c r="IDZ76" s="45"/>
      <c r="IEA76" s="45"/>
      <c r="IEB76" s="45"/>
      <c r="IEC76" s="45"/>
      <c r="IED76" s="45"/>
      <c r="IEE76" s="45"/>
      <c r="IEF76" s="45"/>
      <c r="IEG76" s="45"/>
      <c r="IEH76" s="45"/>
      <c r="IEI76" s="45"/>
      <c r="IEJ76" s="45"/>
      <c r="IEK76" s="45"/>
      <c r="IEL76" s="45"/>
      <c r="IEM76" s="45"/>
      <c r="IEN76" s="45"/>
      <c r="IEO76" s="45"/>
      <c r="IEP76" s="45"/>
      <c r="IEQ76" s="45"/>
      <c r="IER76" s="45"/>
      <c r="IES76" s="45"/>
      <c r="IET76" s="45"/>
      <c r="IEU76" s="45"/>
      <c r="IEV76" s="45"/>
      <c r="IEW76" s="45"/>
      <c r="IEX76" s="45"/>
      <c r="IEY76" s="45"/>
      <c r="IEZ76" s="45"/>
      <c r="IFA76" s="45"/>
      <c r="IFB76" s="45"/>
      <c r="IFC76" s="45"/>
      <c r="IFD76" s="45"/>
      <c r="IFE76" s="45"/>
      <c r="IFF76" s="45"/>
      <c r="IFG76" s="45"/>
      <c r="IFH76" s="45"/>
      <c r="IFI76" s="45"/>
      <c r="IFJ76" s="45"/>
      <c r="IFK76" s="45"/>
      <c r="IFL76" s="45"/>
      <c r="IFM76" s="45"/>
      <c r="IFN76" s="45"/>
      <c r="IFO76" s="45"/>
      <c r="IFP76" s="45"/>
      <c r="IFQ76" s="45"/>
      <c r="IFR76" s="45"/>
      <c r="IFS76" s="45"/>
      <c r="IFT76" s="45"/>
      <c r="IFU76" s="45"/>
      <c r="IFV76" s="45"/>
      <c r="IFW76" s="45"/>
      <c r="IFX76" s="45"/>
      <c r="IFY76" s="45"/>
      <c r="IFZ76" s="45"/>
      <c r="IGA76" s="45"/>
      <c r="IGB76" s="45"/>
      <c r="IGC76" s="45"/>
      <c r="IGD76" s="45"/>
      <c r="IGE76" s="45"/>
      <c r="IGF76" s="45"/>
      <c r="IGG76" s="45"/>
      <c r="IGH76" s="45"/>
      <c r="IGI76" s="45"/>
      <c r="IGJ76" s="45"/>
      <c r="IGK76" s="45"/>
      <c r="IGL76" s="45"/>
      <c r="IGM76" s="45"/>
      <c r="IGN76" s="45"/>
      <c r="IGO76" s="45"/>
      <c r="IGP76" s="45"/>
      <c r="IGQ76" s="45"/>
      <c r="IGR76" s="45"/>
      <c r="IGS76" s="45"/>
      <c r="IGT76" s="45"/>
      <c r="IGU76" s="45"/>
      <c r="IGV76" s="45"/>
      <c r="IGW76" s="45"/>
      <c r="IGX76" s="45"/>
      <c r="IGY76" s="45"/>
      <c r="IGZ76" s="45"/>
      <c r="IHA76" s="45"/>
      <c r="IHB76" s="45"/>
      <c r="IHC76" s="45"/>
      <c r="IHD76" s="45"/>
      <c r="IHE76" s="45"/>
      <c r="IHF76" s="45"/>
      <c r="IHG76" s="45"/>
      <c r="IHH76" s="45"/>
      <c r="IHI76" s="45"/>
      <c r="IHJ76" s="45"/>
      <c r="IHK76" s="45"/>
      <c r="IHL76" s="45"/>
      <c r="IHM76" s="45"/>
      <c r="IHN76" s="45"/>
      <c r="IHO76" s="45"/>
      <c r="IHP76" s="45"/>
      <c r="IHQ76" s="45"/>
      <c r="IHR76" s="45"/>
      <c r="IHS76" s="45"/>
      <c r="IHT76" s="45"/>
      <c r="IHU76" s="45"/>
      <c r="IHV76" s="45"/>
      <c r="IHW76" s="45"/>
      <c r="IHX76" s="45"/>
      <c r="IHY76" s="45"/>
      <c r="IHZ76" s="45"/>
      <c r="IIA76" s="45"/>
      <c r="IIB76" s="45"/>
      <c r="IIC76" s="45"/>
      <c r="IID76" s="45"/>
      <c r="IIE76" s="45"/>
      <c r="IIF76" s="45"/>
      <c r="IIG76" s="45"/>
      <c r="IIH76" s="45"/>
      <c r="III76" s="45"/>
      <c r="IIJ76" s="45"/>
      <c r="IIK76" s="45"/>
      <c r="IIL76" s="45"/>
      <c r="IIM76" s="45"/>
      <c r="IIN76" s="45"/>
      <c r="IIO76" s="45"/>
      <c r="IIP76" s="45"/>
      <c r="IIQ76" s="45"/>
      <c r="IIR76" s="45"/>
      <c r="IIS76" s="45"/>
      <c r="IIT76" s="45"/>
      <c r="IIU76" s="45"/>
      <c r="IIV76" s="45"/>
      <c r="IIW76" s="45"/>
      <c r="IIX76" s="45"/>
      <c r="IIY76" s="45"/>
      <c r="IIZ76" s="45"/>
      <c r="IJA76" s="45"/>
      <c r="IJB76" s="45"/>
      <c r="IJC76" s="45"/>
      <c r="IJD76" s="45"/>
      <c r="IJE76" s="45"/>
      <c r="IJF76" s="45"/>
      <c r="IJG76" s="45"/>
      <c r="IJH76" s="45"/>
      <c r="IJI76" s="45"/>
      <c r="IJJ76" s="45"/>
      <c r="IJK76" s="45"/>
      <c r="IJL76" s="45"/>
      <c r="IJM76" s="45"/>
      <c r="IJN76" s="45"/>
      <c r="IJO76" s="45"/>
      <c r="IJP76" s="45"/>
      <c r="IJQ76" s="45"/>
      <c r="IJR76" s="45"/>
      <c r="IJS76" s="45"/>
      <c r="IJT76" s="45"/>
      <c r="IJU76" s="45"/>
      <c r="IJV76" s="45"/>
      <c r="IJW76" s="45"/>
      <c r="IJX76" s="45"/>
      <c r="IJY76" s="45"/>
      <c r="IJZ76" s="45"/>
      <c r="IKA76" s="45"/>
      <c r="IKB76" s="45"/>
      <c r="IKC76" s="45"/>
      <c r="IKD76" s="45"/>
      <c r="IKE76" s="45"/>
      <c r="IKF76" s="45"/>
      <c r="IKG76" s="45"/>
      <c r="IKH76" s="45"/>
      <c r="IKI76" s="45"/>
      <c r="IKJ76" s="45"/>
      <c r="IKK76" s="45"/>
      <c r="IKL76" s="45"/>
      <c r="IKM76" s="45"/>
      <c r="IKN76" s="45"/>
      <c r="IKO76" s="45"/>
      <c r="IKP76" s="45"/>
      <c r="IKQ76" s="45"/>
      <c r="IKR76" s="45"/>
      <c r="IKS76" s="45"/>
      <c r="IKT76" s="45"/>
      <c r="IKU76" s="45"/>
      <c r="IKV76" s="45"/>
      <c r="IKW76" s="45"/>
      <c r="IKX76" s="45"/>
      <c r="IKY76" s="45"/>
      <c r="IKZ76" s="45"/>
      <c r="ILA76" s="45"/>
      <c r="ILB76" s="45"/>
      <c r="ILC76" s="45"/>
      <c r="ILD76" s="45"/>
      <c r="ILE76" s="45"/>
      <c r="ILF76" s="45"/>
      <c r="ILG76" s="45"/>
      <c r="ILH76" s="45"/>
      <c r="ILI76" s="45"/>
      <c r="ILJ76" s="45"/>
      <c r="ILK76" s="45"/>
      <c r="ILL76" s="45"/>
      <c r="ILM76" s="45"/>
      <c r="ILN76" s="45"/>
      <c r="ILO76" s="45"/>
      <c r="ILP76" s="45"/>
      <c r="ILQ76" s="45"/>
      <c r="ILR76" s="45"/>
      <c r="ILS76" s="45"/>
      <c r="ILT76" s="45"/>
      <c r="ILU76" s="45"/>
      <c r="ILV76" s="45"/>
      <c r="ILW76" s="45"/>
      <c r="ILX76" s="45"/>
      <c r="ILY76" s="45"/>
      <c r="ILZ76" s="45"/>
      <c r="IMA76" s="45"/>
      <c r="IMB76" s="45"/>
      <c r="IMC76" s="45"/>
      <c r="IMD76" s="45"/>
      <c r="IME76" s="45"/>
      <c r="IMF76" s="45"/>
      <c r="IMG76" s="45"/>
      <c r="IMH76" s="45"/>
      <c r="IMI76" s="45"/>
      <c r="IMJ76" s="45"/>
      <c r="IMK76" s="45"/>
      <c r="IML76" s="45"/>
      <c r="IMM76" s="45"/>
      <c r="IMN76" s="45"/>
      <c r="IMO76" s="45"/>
      <c r="IMP76" s="45"/>
      <c r="IMQ76" s="45"/>
      <c r="IMR76" s="45"/>
      <c r="IMS76" s="45"/>
      <c r="IMT76" s="45"/>
      <c r="IMU76" s="45"/>
      <c r="IMV76" s="45"/>
      <c r="IMW76" s="45"/>
      <c r="IMX76" s="45"/>
      <c r="IMY76" s="45"/>
      <c r="IMZ76" s="45"/>
      <c r="INA76" s="45"/>
      <c r="INB76" s="45"/>
      <c r="INC76" s="45"/>
      <c r="IND76" s="45"/>
      <c r="INE76" s="45"/>
      <c r="INF76" s="45"/>
      <c r="ING76" s="45"/>
      <c r="INH76" s="45"/>
      <c r="INI76" s="45"/>
      <c r="INJ76" s="45"/>
      <c r="INK76" s="45"/>
      <c r="INL76" s="45"/>
      <c r="INM76" s="45"/>
      <c r="INN76" s="45"/>
      <c r="INO76" s="45"/>
      <c r="INP76" s="45"/>
      <c r="INQ76" s="45"/>
      <c r="INR76" s="45"/>
      <c r="INS76" s="45"/>
      <c r="INT76" s="45"/>
      <c r="INU76" s="45"/>
      <c r="INV76" s="45"/>
      <c r="INW76" s="45"/>
      <c r="INX76" s="45"/>
      <c r="INY76" s="45"/>
      <c r="INZ76" s="45"/>
      <c r="IOA76" s="45"/>
      <c r="IOB76" s="45"/>
      <c r="IOC76" s="45"/>
      <c r="IOD76" s="45"/>
      <c r="IOE76" s="45"/>
      <c r="IOF76" s="45"/>
      <c r="IOG76" s="45"/>
      <c r="IOH76" s="45"/>
      <c r="IOI76" s="45"/>
      <c r="IOJ76" s="45"/>
      <c r="IOK76" s="45"/>
      <c r="IOL76" s="45"/>
      <c r="IOM76" s="45"/>
      <c r="ION76" s="45"/>
      <c r="IOO76" s="45"/>
      <c r="IOP76" s="45"/>
      <c r="IOQ76" s="45"/>
      <c r="IOR76" s="45"/>
      <c r="IOS76" s="45"/>
      <c r="IOT76" s="45"/>
      <c r="IOU76" s="45"/>
      <c r="IOV76" s="45"/>
      <c r="IOW76" s="45"/>
      <c r="IOX76" s="45"/>
      <c r="IOY76" s="45"/>
      <c r="IOZ76" s="45"/>
      <c r="IPA76" s="45"/>
      <c r="IPB76" s="45"/>
      <c r="IPC76" s="45"/>
      <c r="IPD76" s="45"/>
      <c r="IPE76" s="45"/>
      <c r="IPF76" s="45"/>
      <c r="IPG76" s="45"/>
      <c r="IPH76" s="45"/>
      <c r="IPI76" s="45"/>
      <c r="IPJ76" s="45"/>
      <c r="IPK76" s="45"/>
      <c r="IPL76" s="45"/>
      <c r="IPM76" s="45"/>
      <c r="IPN76" s="45"/>
      <c r="IPO76" s="45"/>
      <c r="IPP76" s="45"/>
      <c r="IPQ76" s="45"/>
      <c r="IPR76" s="45"/>
      <c r="IPS76" s="45"/>
      <c r="IPT76" s="45"/>
      <c r="IPU76" s="45"/>
      <c r="IPV76" s="45"/>
      <c r="IPW76" s="45"/>
      <c r="IPX76" s="45"/>
      <c r="IPY76" s="45"/>
      <c r="IPZ76" s="45"/>
      <c r="IQA76" s="45"/>
      <c r="IQB76" s="45"/>
      <c r="IQC76" s="45"/>
      <c r="IQD76" s="45"/>
      <c r="IQE76" s="45"/>
      <c r="IQF76" s="45"/>
      <c r="IQG76" s="45"/>
      <c r="IQH76" s="45"/>
      <c r="IQI76" s="45"/>
      <c r="IQJ76" s="45"/>
      <c r="IQK76" s="45"/>
      <c r="IQL76" s="45"/>
      <c r="IQM76" s="45"/>
      <c r="IQN76" s="45"/>
      <c r="IQO76" s="45"/>
      <c r="IQP76" s="45"/>
      <c r="IQQ76" s="45"/>
      <c r="IQR76" s="45"/>
      <c r="IQS76" s="45"/>
      <c r="IQT76" s="45"/>
      <c r="IQU76" s="45"/>
      <c r="IQV76" s="45"/>
      <c r="IQW76" s="45"/>
      <c r="IQX76" s="45"/>
      <c r="IQY76" s="45"/>
      <c r="IQZ76" s="45"/>
      <c r="IRA76" s="45"/>
      <c r="IRB76" s="45"/>
      <c r="IRC76" s="45"/>
      <c r="IRD76" s="45"/>
      <c r="IRE76" s="45"/>
      <c r="IRF76" s="45"/>
      <c r="IRG76" s="45"/>
      <c r="IRH76" s="45"/>
      <c r="IRI76" s="45"/>
      <c r="IRJ76" s="45"/>
      <c r="IRK76" s="45"/>
      <c r="IRL76" s="45"/>
      <c r="IRM76" s="45"/>
      <c r="IRN76" s="45"/>
      <c r="IRO76" s="45"/>
      <c r="IRP76" s="45"/>
      <c r="IRQ76" s="45"/>
      <c r="IRR76" s="45"/>
      <c r="IRS76" s="45"/>
      <c r="IRT76" s="45"/>
      <c r="IRU76" s="45"/>
      <c r="IRV76" s="45"/>
      <c r="IRW76" s="45"/>
      <c r="IRX76" s="45"/>
      <c r="IRY76" s="45"/>
      <c r="IRZ76" s="45"/>
      <c r="ISA76" s="45"/>
      <c r="ISB76" s="45"/>
      <c r="ISC76" s="45"/>
      <c r="ISD76" s="45"/>
      <c r="ISE76" s="45"/>
      <c r="ISF76" s="45"/>
      <c r="ISG76" s="45"/>
      <c r="ISH76" s="45"/>
      <c r="ISI76" s="45"/>
      <c r="ISJ76" s="45"/>
      <c r="ISK76" s="45"/>
      <c r="ISL76" s="45"/>
      <c r="ISM76" s="45"/>
      <c r="ISN76" s="45"/>
      <c r="ISO76" s="45"/>
      <c r="ISP76" s="45"/>
      <c r="ISQ76" s="45"/>
      <c r="ISR76" s="45"/>
      <c r="ISS76" s="45"/>
      <c r="IST76" s="45"/>
      <c r="ISU76" s="45"/>
      <c r="ISV76" s="45"/>
      <c r="ISW76" s="45"/>
      <c r="ISX76" s="45"/>
      <c r="ISY76" s="45"/>
      <c r="ISZ76" s="45"/>
      <c r="ITA76" s="45"/>
      <c r="ITB76" s="45"/>
      <c r="ITC76" s="45"/>
      <c r="ITD76" s="45"/>
      <c r="ITE76" s="45"/>
      <c r="ITF76" s="45"/>
      <c r="ITG76" s="45"/>
      <c r="ITH76" s="45"/>
      <c r="ITI76" s="45"/>
      <c r="ITJ76" s="45"/>
      <c r="ITK76" s="45"/>
      <c r="ITL76" s="45"/>
      <c r="ITM76" s="45"/>
      <c r="ITN76" s="45"/>
      <c r="ITO76" s="45"/>
      <c r="ITP76" s="45"/>
      <c r="ITQ76" s="45"/>
      <c r="ITR76" s="45"/>
      <c r="ITS76" s="45"/>
      <c r="ITT76" s="45"/>
      <c r="ITU76" s="45"/>
      <c r="ITV76" s="45"/>
      <c r="ITW76" s="45"/>
      <c r="ITX76" s="45"/>
      <c r="ITY76" s="45"/>
      <c r="ITZ76" s="45"/>
      <c r="IUA76" s="45"/>
      <c r="IUB76" s="45"/>
      <c r="IUC76" s="45"/>
      <c r="IUD76" s="45"/>
      <c r="IUE76" s="45"/>
      <c r="IUF76" s="45"/>
      <c r="IUG76" s="45"/>
      <c r="IUH76" s="45"/>
      <c r="IUI76" s="45"/>
      <c r="IUJ76" s="45"/>
      <c r="IUK76" s="45"/>
      <c r="IUL76" s="45"/>
      <c r="IUM76" s="45"/>
      <c r="IUN76" s="45"/>
      <c r="IUO76" s="45"/>
      <c r="IUP76" s="45"/>
      <c r="IUQ76" s="45"/>
      <c r="IUR76" s="45"/>
      <c r="IUS76" s="45"/>
      <c r="IUT76" s="45"/>
      <c r="IUU76" s="45"/>
      <c r="IUV76" s="45"/>
      <c r="IUW76" s="45"/>
      <c r="IUX76" s="45"/>
      <c r="IUY76" s="45"/>
      <c r="IUZ76" s="45"/>
      <c r="IVA76" s="45"/>
      <c r="IVB76" s="45"/>
      <c r="IVC76" s="45"/>
      <c r="IVD76" s="45"/>
      <c r="IVE76" s="45"/>
      <c r="IVF76" s="45"/>
      <c r="IVG76" s="45"/>
      <c r="IVH76" s="45"/>
      <c r="IVI76" s="45"/>
      <c r="IVJ76" s="45"/>
      <c r="IVK76" s="45"/>
      <c r="IVL76" s="45"/>
      <c r="IVM76" s="45"/>
      <c r="IVN76" s="45"/>
      <c r="IVO76" s="45"/>
      <c r="IVP76" s="45"/>
      <c r="IVQ76" s="45"/>
      <c r="IVR76" s="45"/>
      <c r="IVS76" s="45"/>
      <c r="IVT76" s="45"/>
      <c r="IVU76" s="45"/>
      <c r="IVV76" s="45"/>
      <c r="IVW76" s="45"/>
      <c r="IVX76" s="45"/>
      <c r="IVY76" s="45"/>
      <c r="IVZ76" s="45"/>
      <c r="IWA76" s="45"/>
      <c r="IWB76" s="45"/>
      <c r="IWC76" s="45"/>
      <c r="IWD76" s="45"/>
      <c r="IWE76" s="45"/>
      <c r="IWF76" s="45"/>
      <c r="IWG76" s="45"/>
      <c r="IWH76" s="45"/>
      <c r="IWI76" s="45"/>
      <c r="IWJ76" s="45"/>
      <c r="IWK76" s="45"/>
      <c r="IWL76" s="45"/>
      <c r="IWM76" s="45"/>
      <c r="IWN76" s="45"/>
      <c r="IWO76" s="45"/>
      <c r="IWP76" s="45"/>
      <c r="IWQ76" s="45"/>
      <c r="IWR76" s="45"/>
      <c r="IWS76" s="45"/>
      <c r="IWT76" s="45"/>
      <c r="IWU76" s="45"/>
      <c r="IWV76" s="45"/>
      <c r="IWW76" s="45"/>
      <c r="IWX76" s="45"/>
      <c r="IWY76" s="45"/>
      <c r="IWZ76" s="45"/>
      <c r="IXA76" s="45"/>
      <c r="IXB76" s="45"/>
      <c r="IXC76" s="45"/>
      <c r="IXD76" s="45"/>
      <c r="IXE76" s="45"/>
      <c r="IXF76" s="45"/>
      <c r="IXG76" s="45"/>
      <c r="IXH76" s="45"/>
      <c r="IXI76" s="45"/>
      <c r="IXJ76" s="45"/>
      <c r="IXK76" s="45"/>
      <c r="IXL76" s="45"/>
      <c r="IXM76" s="45"/>
      <c r="IXN76" s="45"/>
      <c r="IXO76" s="45"/>
      <c r="IXP76" s="45"/>
      <c r="IXQ76" s="45"/>
      <c r="IXR76" s="45"/>
      <c r="IXS76" s="45"/>
      <c r="IXT76" s="45"/>
      <c r="IXU76" s="45"/>
      <c r="IXV76" s="45"/>
      <c r="IXW76" s="45"/>
      <c r="IXX76" s="45"/>
      <c r="IXY76" s="45"/>
      <c r="IXZ76" s="45"/>
      <c r="IYA76" s="45"/>
      <c r="IYB76" s="45"/>
      <c r="IYC76" s="45"/>
      <c r="IYD76" s="45"/>
      <c r="IYE76" s="45"/>
      <c r="IYF76" s="45"/>
      <c r="IYG76" s="45"/>
      <c r="IYH76" s="45"/>
      <c r="IYI76" s="45"/>
      <c r="IYJ76" s="45"/>
      <c r="IYK76" s="45"/>
      <c r="IYL76" s="45"/>
      <c r="IYM76" s="45"/>
      <c r="IYN76" s="45"/>
      <c r="IYO76" s="45"/>
      <c r="IYP76" s="45"/>
      <c r="IYQ76" s="45"/>
      <c r="IYR76" s="45"/>
      <c r="IYS76" s="45"/>
      <c r="IYT76" s="45"/>
      <c r="IYU76" s="45"/>
      <c r="IYV76" s="45"/>
      <c r="IYW76" s="45"/>
      <c r="IYX76" s="45"/>
      <c r="IYY76" s="45"/>
      <c r="IYZ76" s="45"/>
      <c r="IZA76" s="45"/>
      <c r="IZB76" s="45"/>
      <c r="IZC76" s="45"/>
      <c r="IZD76" s="45"/>
      <c r="IZE76" s="45"/>
      <c r="IZF76" s="45"/>
      <c r="IZG76" s="45"/>
      <c r="IZH76" s="45"/>
      <c r="IZI76" s="45"/>
      <c r="IZJ76" s="45"/>
      <c r="IZK76" s="45"/>
      <c r="IZL76" s="45"/>
      <c r="IZM76" s="45"/>
      <c r="IZN76" s="45"/>
      <c r="IZO76" s="45"/>
      <c r="IZP76" s="45"/>
      <c r="IZQ76" s="45"/>
      <c r="IZR76" s="45"/>
      <c r="IZS76" s="45"/>
      <c r="IZT76" s="45"/>
      <c r="IZU76" s="45"/>
      <c r="IZV76" s="45"/>
      <c r="IZW76" s="45"/>
      <c r="IZX76" s="45"/>
      <c r="IZY76" s="45"/>
      <c r="IZZ76" s="45"/>
      <c r="JAA76" s="45"/>
      <c r="JAB76" s="45"/>
      <c r="JAC76" s="45"/>
      <c r="JAD76" s="45"/>
      <c r="JAE76" s="45"/>
      <c r="JAF76" s="45"/>
      <c r="JAG76" s="45"/>
      <c r="JAH76" s="45"/>
      <c r="JAI76" s="45"/>
      <c r="JAJ76" s="45"/>
      <c r="JAK76" s="45"/>
      <c r="JAL76" s="45"/>
      <c r="JAM76" s="45"/>
      <c r="JAN76" s="45"/>
      <c r="JAO76" s="45"/>
      <c r="JAP76" s="45"/>
      <c r="JAQ76" s="45"/>
      <c r="JAR76" s="45"/>
      <c r="JAS76" s="45"/>
      <c r="JAT76" s="45"/>
      <c r="JAU76" s="45"/>
      <c r="JAV76" s="45"/>
      <c r="JAW76" s="45"/>
      <c r="JAX76" s="45"/>
      <c r="JAY76" s="45"/>
      <c r="JAZ76" s="45"/>
      <c r="JBA76" s="45"/>
      <c r="JBB76" s="45"/>
      <c r="JBC76" s="45"/>
      <c r="JBD76" s="45"/>
      <c r="JBE76" s="45"/>
      <c r="JBF76" s="45"/>
      <c r="JBG76" s="45"/>
      <c r="JBH76" s="45"/>
      <c r="JBI76" s="45"/>
      <c r="JBJ76" s="45"/>
      <c r="JBK76" s="45"/>
      <c r="JBL76" s="45"/>
      <c r="JBM76" s="45"/>
      <c r="JBN76" s="45"/>
      <c r="JBO76" s="45"/>
      <c r="JBP76" s="45"/>
      <c r="JBQ76" s="45"/>
      <c r="JBR76" s="45"/>
      <c r="JBS76" s="45"/>
      <c r="JBT76" s="45"/>
      <c r="JBU76" s="45"/>
      <c r="JBV76" s="45"/>
      <c r="JBW76" s="45"/>
      <c r="JBX76" s="45"/>
      <c r="JBY76" s="45"/>
      <c r="JBZ76" s="45"/>
      <c r="JCA76" s="45"/>
      <c r="JCB76" s="45"/>
      <c r="JCC76" s="45"/>
      <c r="JCD76" s="45"/>
      <c r="JCE76" s="45"/>
      <c r="JCF76" s="45"/>
      <c r="JCG76" s="45"/>
      <c r="JCH76" s="45"/>
      <c r="JCI76" s="45"/>
      <c r="JCJ76" s="45"/>
      <c r="JCK76" s="45"/>
      <c r="JCL76" s="45"/>
      <c r="JCM76" s="45"/>
      <c r="JCN76" s="45"/>
      <c r="JCO76" s="45"/>
      <c r="JCP76" s="45"/>
      <c r="JCQ76" s="45"/>
      <c r="JCR76" s="45"/>
      <c r="JCS76" s="45"/>
      <c r="JCT76" s="45"/>
      <c r="JCU76" s="45"/>
      <c r="JCV76" s="45"/>
      <c r="JCW76" s="45"/>
      <c r="JCX76" s="45"/>
      <c r="JCY76" s="45"/>
      <c r="JCZ76" s="45"/>
      <c r="JDA76" s="45"/>
      <c r="JDB76" s="45"/>
      <c r="JDC76" s="45"/>
      <c r="JDD76" s="45"/>
      <c r="JDE76" s="45"/>
      <c r="JDF76" s="45"/>
      <c r="JDG76" s="45"/>
      <c r="JDH76" s="45"/>
      <c r="JDI76" s="45"/>
      <c r="JDJ76" s="45"/>
      <c r="JDK76" s="45"/>
      <c r="JDL76" s="45"/>
      <c r="JDM76" s="45"/>
      <c r="JDN76" s="45"/>
      <c r="JDO76" s="45"/>
      <c r="JDP76" s="45"/>
      <c r="JDQ76" s="45"/>
      <c r="JDR76" s="45"/>
      <c r="JDS76" s="45"/>
      <c r="JDT76" s="45"/>
      <c r="JDU76" s="45"/>
      <c r="JDV76" s="45"/>
      <c r="JDW76" s="45"/>
      <c r="JDX76" s="45"/>
      <c r="JDY76" s="45"/>
      <c r="JDZ76" s="45"/>
      <c r="JEA76" s="45"/>
      <c r="JEB76" s="45"/>
      <c r="JEC76" s="45"/>
      <c r="JED76" s="45"/>
      <c r="JEE76" s="45"/>
      <c r="JEF76" s="45"/>
      <c r="JEG76" s="45"/>
      <c r="JEH76" s="45"/>
      <c r="JEI76" s="45"/>
      <c r="JEJ76" s="45"/>
      <c r="JEK76" s="45"/>
      <c r="JEL76" s="45"/>
      <c r="JEM76" s="45"/>
      <c r="JEN76" s="45"/>
      <c r="JEO76" s="45"/>
      <c r="JEP76" s="45"/>
      <c r="JEQ76" s="45"/>
      <c r="JER76" s="45"/>
      <c r="JES76" s="45"/>
      <c r="JET76" s="45"/>
      <c r="JEU76" s="45"/>
      <c r="JEV76" s="45"/>
      <c r="JEW76" s="45"/>
      <c r="JEX76" s="45"/>
      <c r="JEY76" s="45"/>
      <c r="JEZ76" s="45"/>
      <c r="JFA76" s="45"/>
      <c r="JFB76" s="45"/>
      <c r="JFC76" s="45"/>
      <c r="JFD76" s="45"/>
      <c r="JFE76" s="45"/>
      <c r="JFF76" s="45"/>
      <c r="JFG76" s="45"/>
      <c r="JFH76" s="45"/>
      <c r="JFI76" s="45"/>
      <c r="JFJ76" s="45"/>
      <c r="JFK76" s="45"/>
      <c r="JFL76" s="45"/>
      <c r="JFM76" s="45"/>
      <c r="JFN76" s="45"/>
      <c r="JFO76" s="45"/>
      <c r="JFP76" s="45"/>
      <c r="JFQ76" s="45"/>
      <c r="JFR76" s="45"/>
      <c r="JFS76" s="45"/>
      <c r="JFT76" s="45"/>
      <c r="JFU76" s="45"/>
      <c r="JFV76" s="45"/>
      <c r="JFW76" s="45"/>
      <c r="JFX76" s="45"/>
      <c r="JFY76" s="45"/>
      <c r="JFZ76" s="45"/>
      <c r="JGA76" s="45"/>
      <c r="JGB76" s="45"/>
      <c r="JGC76" s="45"/>
      <c r="JGD76" s="45"/>
      <c r="JGE76" s="45"/>
      <c r="JGF76" s="45"/>
      <c r="JGG76" s="45"/>
      <c r="JGH76" s="45"/>
      <c r="JGI76" s="45"/>
      <c r="JGJ76" s="45"/>
      <c r="JGK76" s="45"/>
      <c r="JGL76" s="45"/>
      <c r="JGM76" s="45"/>
      <c r="JGN76" s="45"/>
      <c r="JGO76" s="45"/>
      <c r="JGP76" s="45"/>
      <c r="JGQ76" s="45"/>
      <c r="JGR76" s="45"/>
      <c r="JGS76" s="45"/>
      <c r="JGT76" s="45"/>
      <c r="JGU76" s="45"/>
      <c r="JGV76" s="45"/>
      <c r="JGW76" s="45"/>
      <c r="JGX76" s="45"/>
      <c r="JGY76" s="45"/>
      <c r="JGZ76" s="45"/>
      <c r="JHA76" s="45"/>
      <c r="JHB76" s="45"/>
      <c r="JHC76" s="45"/>
      <c r="JHD76" s="45"/>
      <c r="JHE76" s="45"/>
      <c r="JHF76" s="45"/>
      <c r="JHG76" s="45"/>
      <c r="JHH76" s="45"/>
      <c r="JHI76" s="45"/>
      <c r="JHJ76" s="45"/>
      <c r="JHK76" s="45"/>
      <c r="JHL76" s="45"/>
      <c r="JHM76" s="45"/>
      <c r="JHN76" s="45"/>
      <c r="JHO76" s="45"/>
      <c r="JHP76" s="45"/>
      <c r="JHQ76" s="45"/>
      <c r="JHR76" s="45"/>
      <c r="JHS76" s="45"/>
      <c r="JHT76" s="45"/>
      <c r="JHU76" s="45"/>
      <c r="JHV76" s="45"/>
      <c r="JHW76" s="45"/>
      <c r="JHX76" s="45"/>
      <c r="JHY76" s="45"/>
      <c r="JHZ76" s="45"/>
      <c r="JIA76" s="45"/>
      <c r="JIB76" s="45"/>
      <c r="JIC76" s="45"/>
      <c r="JID76" s="45"/>
      <c r="JIE76" s="45"/>
      <c r="JIF76" s="45"/>
      <c r="JIG76" s="45"/>
      <c r="JIH76" s="45"/>
      <c r="JII76" s="45"/>
      <c r="JIJ76" s="45"/>
      <c r="JIK76" s="45"/>
      <c r="JIL76" s="45"/>
      <c r="JIM76" s="45"/>
      <c r="JIN76" s="45"/>
      <c r="JIO76" s="45"/>
      <c r="JIP76" s="45"/>
      <c r="JIQ76" s="45"/>
      <c r="JIR76" s="45"/>
      <c r="JIS76" s="45"/>
      <c r="JIT76" s="45"/>
      <c r="JIU76" s="45"/>
      <c r="JIV76" s="45"/>
      <c r="JIW76" s="45"/>
      <c r="JIX76" s="45"/>
      <c r="JIY76" s="45"/>
      <c r="JIZ76" s="45"/>
      <c r="JJA76" s="45"/>
      <c r="JJB76" s="45"/>
      <c r="JJC76" s="45"/>
      <c r="JJD76" s="45"/>
      <c r="JJE76" s="45"/>
      <c r="JJF76" s="45"/>
      <c r="JJG76" s="45"/>
      <c r="JJH76" s="45"/>
      <c r="JJI76" s="45"/>
      <c r="JJJ76" s="45"/>
      <c r="JJK76" s="45"/>
      <c r="JJL76" s="45"/>
      <c r="JJM76" s="45"/>
      <c r="JJN76" s="45"/>
      <c r="JJO76" s="45"/>
      <c r="JJP76" s="45"/>
      <c r="JJQ76" s="45"/>
      <c r="JJR76" s="45"/>
      <c r="JJS76" s="45"/>
      <c r="JJT76" s="45"/>
      <c r="JJU76" s="45"/>
      <c r="JJV76" s="45"/>
      <c r="JJW76" s="45"/>
      <c r="JJX76" s="45"/>
      <c r="JJY76" s="45"/>
      <c r="JJZ76" s="45"/>
      <c r="JKA76" s="45"/>
      <c r="JKB76" s="45"/>
      <c r="JKC76" s="45"/>
      <c r="JKD76" s="45"/>
      <c r="JKE76" s="45"/>
      <c r="JKF76" s="45"/>
      <c r="JKG76" s="45"/>
      <c r="JKH76" s="45"/>
      <c r="JKI76" s="45"/>
      <c r="JKJ76" s="45"/>
      <c r="JKK76" s="45"/>
      <c r="JKL76" s="45"/>
      <c r="JKM76" s="45"/>
      <c r="JKN76" s="45"/>
      <c r="JKO76" s="45"/>
      <c r="JKP76" s="45"/>
      <c r="JKQ76" s="45"/>
      <c r="JKR76" s="45"/>
      <c r="JKS76" s="45"/>
      <c r="JKT76" s="45"/>
      <c r="JKU76" s="45"/>
      <c r="JKV76" s="45"/>
      <c r="JKW76" s="45"/>
      <c r="JKX76" s="45"/>
      <c r="JKY76" s="45"/>
      <c r="JKZ76" s="45"/>
      <c r="JLA76" s="45"/>
      <c r="JLB76" s="45"/>
      <c r="JLC76" s="45"/>
      <c r="JLD76" s="45"/>
      <c r="JLE76" s="45"/>
      <c r="JLF76" s="45"/>
      <c r="JLG76" s="45"/>
      <c r="JLH76" s="45"/>
      <c r="JLI76" s="45"/>
      <c r="JLJ76" s="45"/>
      <c r="JLK76" s="45"/>
      <c r="JLL76" s="45"/>
      <c r="JLM76" s="45"/>
      <c r="JLN76" s="45"/>
      <c r="JLO76" s="45"/>
      <c r="JLP76" s="45"/>
      <c r="JLQ76" s="45"/>
      <c r="JLR76" s="45"/>
      <c r="JLS76" s="45"/>
      <c r="JLT76" s="45"/>
      <c r="JLU76" s="45"/>
      <c r="JLV76" s="45"/>
      <c r="JLW76" s="45"/>
      <c r="JLX76" s="45"/>
      <c r="JLY76" s="45"/>
      <c r="JLZ76" s="45"/>
      <c r="JMA76" s="45"/>
      <c r="JMB76" s="45"/>
      <c r="JMC76" s="45"/>
      <c r="JMD76" s="45"/>
      <c r="JME76" s="45"/>
      <c r="JMF76" s="45"/>
      <c r="JMG76" s="45"/>
      <c r="JMH76" s="45"/>
      <c r="JMI76" s="45"/>
      <c r="JMJ76" s="45"/>
      <c r="JMK76" s="45"/>
      <c r="JML76" s="45"/>
      <c r="JMM76" s="45"/>
      <c r="JMN76" s="45"/>
      <c r="JMO76" s="45"/>
      <c r="JMP76" s="45"/>
      <c r="JMQ76" s="45"/>
      <c r="JMR76" s="45"/>
      <c r="JMS76" s="45"/>
      <c r="JMT76" s="45"/>
      <c r="JMU76" s="45"/>
      <c r="JMV76" s="45"/>
      <c r="JMW76" s="45"/>
      <c r="JMX76" s="45"/>
      <c r="JMY76" s="45"/>
      <c r="JMZ76" s="45"/>
      <c r="JNA76" s="45"/>
      <c r="JNB76" s="45"/>
      <c r="JNC76" s="45"/>
      <c r="JND76" s="45"/>
      <c r="JNE76" s="45"/>
      <c r="JNF76" s="45"/>
      <c r="JNG76" s="45"/>
      <c r="JNH76" s="45"/>
      <c r="JNI76" s="45"/>
      <c r="JNJ76" s="45"/>
      <c r="JNK76" s="45"/>
      <c r="JNL76" s="45"/>
      <c r="JNM76" s="45"/>
      <c r="JNN76" s="45"/>
      <c r="JNO76" s="45"/>
      <c r="JNP76" s="45"/>
      <c r="JNQ76" s="45"/>
      <c r="JNR76" s="45"/>
      <c r="JNS76" s="45"/>
      <c r="JNT76" s="45"/>
      <c r="JNU76" s="45"/>
      <c r="JNV76" s="45"/>
      <c r="JNW76" s="45"/>
      <c r="JNX76" s="45"/>
      <c r="JNY76" s="45"/>
      <c r="JNZ76" s="45"/>
      <c r="JOA76" s="45"/>
      <c r="JOB76" s="45"/>
      <c r="JOC76" s="45"/>
      <c r="JOD76" s="45"/>
      <c r="JOE76" s="45"/>
      <c r="JOF76" s="45"/>
      <c r="JOG76" s="45"/>
      <c r="JOH76" s="45"/>
      <c r="JOI76" s="45"/>
      <c r="JOJ76" s="45"/>
      <c r="JOK76" s="45"/>
      <c r="JOL76" s="45"/>
      <c r="JOM76" s="45"/>
      <c r="JON76" s="45"/>
      <c r="JOO76" s="45"/>
      <c r="JOP76" s="45"/>
      <c r="JOQ76" s="45"/>
      <c r="JOR76" s="45"/>
      <c r="JOS76" s="45"/>
      <c r="JOT76" s="45"/>
      <c r="JOU76" s="45"/>
      <c r="JOV76" s="45"/>
      <c r="JOW76" s="45"/>
      <c r="JOX76" s="45"/>
      <c r="JOY76" s="45"/>
      <c r="JOZ76" s="45"/>
      <c r="JPA76" s="45"/>
      <c r="JPB76" s="45"/>
      <c r="JPC76" s="45"/>
      <c r="JPD76" s="45"/>
      <c r="JPE76" s="45"/>
      <c r="JPF76" s="45"/>
      <c r="JPG76" s="45"/>
      <c r="JPH76" s="45"/>
      <c r="JPI76" s="45"/>
      <c r="JPJ76" s="45"/>
      <c r="JPK76" s="45"/>
      <c r="JPL76" s="45"/>
      <c r="JPM76" s="45"/>
      <c r="JPN76" s="45"/>
      <c r="JPO76" s="45"/>
      <c r="JPP76" s="45"/>
      <c r="JPQ76" s="45"/>
      <c r="JPR76" s="45"/>
      <c r="JPS76" s="45"/>
      <c r="JPT76" s="45"/>
      <c r="JPU76" s="45"/>
      <c r="JPV76" s="45"/>
      <c r="JPW76" s="45"/>
      <c r="JPX76" s="45"/>
      <c r="JPY76" s="45"/>
      <c r="JPZ76" s="45"/>
      <c r="JQA76" s="45"/>
      <c r="JQB76" s="45"/>
      <c r="JQC76" s="45"/>
      <c r="JQD76" s="45"/>
      <c r="JQE76" s="45"/>
      <c r="JQF76" s="45"/>
      <c r="JQG76" s="45"/>
      <c r="JQH76" s="45"/>
      <c r="JQI76" s="45"/>
      <c r="JQJ76" s="45"/>
      <c r="JQK76" s="45"/>
      <c r="JQL76" s="45"/>
      <c r="JQM76" s="45"/>
      <c r="JQN76" s="45"/>
      <c r="JQO76" s="45"/>
      <c r="JQP76" s="45"/>
      <c r="JQQ76" s="45"/>
      <c r="JQR76" s="45"/>
      <c r="JQS76" s="45"/>
      <c r="JQT76" s="45"/>
      <c r="JQU76" s="45"/>
      <c r="JQV76" s="45"/>
      <c r="JQW76" s="45"/>
      <c r="JQX76" s="45"/>
      <c r="JQY76" s="45"/>
      <c r="JQZ76" s="45"/>
      <c r="JRA76" s="45"/>
      <c r="JRB76" s="45"/>
      <c r="JRC76" s="45"/>
      <c r="JRD76" s="45"/>
      <c r="JRE76" s="45"/>
      <c r="JRF76" s="45"/>
      <c r="JRG76" s="45"/>
      <c r="JRH76" s="45"/>
      <c r="JRI76" s="45"/>
      <c r="JRJ76" s="45"/>
      <c r="JRK76" s="45"/>
      <c r="JRL76" s="45"/>
      <c r="JRM76" s="45"/>
      <c r="JRN76" s="45"/>
      <c r="JRO76" s="45"/>
      <c r="JRP76" s="45"/>
      <c r="JRQ76" s="45"/>
      <c r="JRR76" s="45"/>
      <c r="JRS76" s="45"/>
      <c r="JRT76" s="45"/>
      <c r="JRU76" s="45"/>
      <c r="JRV76" s="45"/>
      <c r="JRW76" s="45"/>
      <c r="JRX76" s="45"/>
      <c r="JRY76" s="45"/>
      <c r="JRZ76" s="45"/>
      <c r="JSA76" s="45"/>
      <c r="JSB76" s="45"/>
      <c r="JSC76" s="45"/>
      <c r="JSD76" s="45"/>
      <c r="JSE76" s="45"/>
      <c r="JSF76" s="45"/>
      <c r="JSG76" s="45"/>
      <c r="JSH76" s="45"/>
      <c r="JSI76" s="45"/>
      <c r="JSJ76" s="45"/>
      <c r="JSK76" s="45"/>
      <c r="JSL76" s="45"/>
      <c r="JSM76" s="45"/>
      <c r="JSN76" s="45"/>
      <c r="JSO76" s="45"/>
      <c r="JSP76" s="45"/>
      <c r="JSQ76" s="45"/>
      <c r="JSR76" s="45"/>
      <c r="JSS76" s="45"/>
      <c r="JST76" s="45"/>
      <c r="JSU76" s="45"/>
      <c r="JSV76" s="45"/>
      <c r="JSW76" s="45"/>
      <c r="JSX76" s="45"/>
      <c r="JSY76" s="45"/>
      <c r="JSZ76" s="45"/>
      <c r="JTA76" s="45"/>
      <c r="JTB76" s="45"/>
      <c r="JTC76" s="45"/>
      <c r="JTD76" s="45"/>
      <c r="JTE76" s="45"/>
      <c r="JTF76" s="45"/>
      <c r="JTG76" s="45"/>
      <c r="JTH76" s="45"/>
      <c r="JTI76" s="45"/>
      <c r="JTJ76" s="45"/>
      <c r="JTK76" s="45"/>
      <c r="JTL76" s="45"/>
      <c r="JTM76" s="45"/>
      <c r="JTN76" s="45"/>
      <c r="JTO76" s="45"/>
      <c r="JTP76" s="45"/>
      <c r="JTQ76" s="45"/>
      <c r="JTR76" s="45"/>
      <c r="JTS76" s="45"/>
      <c r="JTT76" s="45"/>
      <c r="JTU76" s="45"/>
      <c r="JTV76" s="45"/>
      <c r="JTW76" s="45"/>
      <c r="JTX76" s="45"/>
      <c r="JTY76" s="45"/>
      <c r="JTZ76" s="45"/>
      <c r="JUA76" s="45"/>
      <c r="JUB76" s="45"/>
      <c r="JUC76" s="45"/>
      <c r="JUD76" s="45"/>
      <c r="JUE76" s="45"/>
      <c r="JUF76" s="45"/>
      <c r="JUG76" s="45"/>
      <c r="JUH76" s="45"/>
      <c r="JUI76" s="45"/>
      <c r="JUJ76" s="45"/>
      <c r="JUK76" s="45"/>
      <c r="JUL76" s="45"/>
      <c r="JUM76" s="45"/>
      <c r="JUN76" s="45"/>
      <c r="JUO76" s="45"/>
      <c r="JUP76" s="45"/>
      <c r="JUQ76" s="45"/>
      <c r="JUR76" s="45"/>
      <c r="JUS76" s="45"/>
      <c r="JUT76" s="45"/>
      <c r="JUU76" s="45"/>
      <c r="JUV76" s="45"/>
      <c r="JUW76" s="45"/>
      <c r="JUX76" s="45"/>
      <c r="JUY76" s="45"/>
      <c r="JUZ76" s="45"/>
      <c r="JVA76" s="45"/>
      <c r="JVB76" s="45"/>
      <c r="JVC76" s="45"/>
      <c r="JVD76" s="45"/>
      <c r="JVE76" s="45"/>
      <c r="JVF76" s="45"/>
      <c r="JVG76" s="45"/>
      <c r="JVH76" s="45"/>
      <c r="JVI76" s="45"/>
      <c r="JVJ76" s="45"/>
      <c r="JVK76" s="45"/>
      <c r="JVL76" s="45"/>
      <c r="JVM76" s="45"/>
      <c r="JVN76" s="45"/>
      <c r="JVO76" s="45"/>
      <c r="JVP76" s="45"/>
      <c r="JVQ76" s="45"/>
      <c r="JVR76" s="45"/>
      <c r="JVS76" s="45"/>
      <c r="JVT76" s="45"/>
      <c r="JVU76" s="45"/>
      <c r="JVV76" s="45"/>
      <c r="JVW76" s="45"/>
      <c r="JVX76" s="45"/>
      <c r="JVY76" s="45"/>
      <c r="JVZ76" s="45"/>
      <c r="JWA76" s="45"/>
      <c r="JWB76" s="45"/>
      <c r="JWC76" s="45"/>
      <c r="JWD76" s="45"/>
      <c r="JWE76" s="45"/>
      <c r="JWF76" s="45"/>
      <c r="JWG76" s="45"/>
      <c r="JWH76" s="45"/>
      <c r="JWI76" s="45"/>
      <c r="JWJ76" s="45"/>
      <c r="JWK76" s="45"/>
      <c r="JWL76" s="45"/>
      <c r="JWM76" s="45"/>
      <c r="JWN76" s="45"/>
      <c r="JWO76" s="45"/>
      <c r="JWP76" s="45"/>
      <c r="JWQ76" s="45"/>
      <c r="JWR76" s="45"/>
      <c r="JWS76" s="45"/>
      <c r="JWT76" s="45"/>
      <c r="JWU76" s="45"/>
      <c r="JWV76" s="45"/>
      <c r="JWW76" s="45"/>
      <c r="JWX76" s="45"/>
      <c r="JWY76" s="45"/>
      <c r="JWZ76" s="45"/>
      <c r="JXA76" s="45"/>
      <c r="JXB76" s="45"/>
      <c r="JXC76" s="45"/>
      <c r="JXD76" s="45"/>
      <c r="JXE76" s="45"/>
      <c r="JXF76" s="45"/>
      <c r="JXG76" s="45"/>
      <c r="JXH76" s="45"/>
      <c r="JXI76" s="45"/>
      <c r="JXJ76" s="45"/>
      <c r="JXK76" s="45"/>
      <c r="JXL76" s="45"/>
      <c r="JXM76" s="45"/>
      <c r="JXN76" s="45"/>
      <c r="JXO76" s="45"/>
      <c r="JXP76" s="45"/>
      <c r="JXQ76" s="45"/>
      <c r="JXR76" s="45"/>
      <c r="JXS76" s="45"/>
      <c r="JXT76" s="45"/>
      <c r="JXU76" s="45"/>
      <c r="JXV76" s="45"/>
      <c r="JXW76" s="45"/>
      <c r="JXX76" s="45"/>
      <c r="JXY76" s="45"/>
      <c r="JXZ76" s="45"/>
      <c r="JYA76" s="45"/>
      <c r="JYB76" s="45"/>
      <c r="JYC76" s="45"/>
      <c r="JYD76" s="45"/>
      <c r="JYE76" s="45"/>
      <c r="JYF76" s="45"/>
      <c r="JYG76" s="45"/>
      <c r="JYH76" s="45"/>
      <c r="JYI76" s="45"/>
      <c r="JYJ76" s="45"/>
      <c r="JYK76" s="45"/>
      <c r="JYL76" s="45"/>
      <c r="JYM76" s="45"/>
      <c r="JYN76" s="45"/>
      <c r="JYO76" s="45"/>
      <c r="JYP76" s="45"/>
      <c r="JYQ76" s="45"/>
      <c r="JYR76" s="45"/>
      <c r="JYS76" s="45"/>
      <c r="JYT76" s="45"/>
      <c r="JYU76" s="45"/>
      <c r="JYV76" s="45"/>
      <c r="JYW76" s="45"/>
      <c r="JYX76" s="45"/>
      <c r="JYY76" s="45"/>
      <c r="JYZ76" s="45"/>
      <c r="JZA76" s="45"/>
      <c r="JZB76" s="45"/>
      <c r="JZC76" s="45"/>
      <c r="JZD76" s="45"/>
      <c r="JZE76" s="45"/>
      <c r="JZF76" s="45"/>
      <c r="JZG76" s="45"/>
      <c r="JZH76" s="45"/>
      <c r="JZI76" s="45"/>
      <c r="JZJ76" s="45"/>
      <c r="JZK76" s="45"/>
      <c r="JZL76" s="45"/>
      <c r="JZM76" s="45"/>
      <c r="JZN76" s="45"/>
      <c r="JZO76" s="45"/>
      <c r="JZP76" s="45"/>
      <c r="JZQ76" s="45"/>
      <c r="JZR76" s="45"/>
      <c r="JZS76" s="45"/>
      <c r="JZT76" s="45"/>
      <c r="JZU76" s="45"/>
      <c r="JZV76" s="45"/>
      <c r="JZW76" s="45"/>
      <c r="JZX76" s="45"/>
      <c r="JZY76" s="45"/>
      <c r="JZZ76" s="45"/>
      <c r="KAA76" s="45"/>
      <c r="KAB76" s="45"/>
      <c r="KAC76" s="45"/>
      <c r="KAD76" s="45"/>
      <c r="KAE76" s="45"/>
      <c r="KAF76" s="45"/>
      <c r="KAG76" s="45"/>
      <c r="KAH76" s="45"/>
      <c r="KAI76" s="45"/>
      <c r="KAJ76" s="45"/>
      <c r="KAK76" s="45"/>
      <c r="KAL76" s="45"/>
      <c r="KAM76" s="45"/>
      <c r="KAN76" s="45"/>
      <c r="KAO76" s="45"/>
      <c r="KAP76" s="45"/>
      <c r="KAQ76" s="45"/>
      <c r="KAR76" s="45"/>
      <c r="KAS76" s="45"/>
      <c r="KAT76" s="45"/>
      <c r="KAU76" s="45"/>
      <c r="KAV76" s="45"/>
      <c r="KAW76" s="45"/>
      <c r="KAX76" s="45"/>
      <c r="KAY76" s="45"/>
      <c r="KAZ76" s="45"/>
      <c r="KBA76" s="45"/>
      <c r="KBB76" s="45"/>
      <c r="KBC76" s="45"/>
      <c r="KBD76" s="45"/>
      <c r="KBE76" s="45"/>
      <c r="KBF76" s="45"/>
      <c r="KBG76" s="45"/>
      <c r="KBH76" s="45"/>
      <c r="KBI76" s="45"/>
      <c r="KBJ76" s="45"/>
      <c r="KBK76" s="45"/>
      <c r="KBL76" s="45"/>
      <c r="KBM76" s="45"/>
      <c r="KBN76" s="45"/>
      <c r="KBO76" s="45"/>
      <c r="KBP76" s="45"/>
      <c r="KBQ76" s="45"/>
      <c r="KBR76" s="45"/>
      <c r="KBS76" s="45"/>
      <c r="KBT76" s="45"/>
      <c r="KBU76" s="45"/>
      <c r="KBV76" s="45"/>
      <c r="KBW76" s="45"/>
      <c r="KBX76" s="45"/>
      <c r="KBY76" s="45"/>
      <c r="KBZ76" s="45"/>
      <c r="KCA76" s="45"/>
      <c r="KCB76" s="45"/>
      <c r="KCC76" s="45"/>
      <c r="KCD76" s="45"/>
      <c r="KCE76" s="45"/>
      <c r="KCF76" s="45"/>
      <c r="KCG76" s="45"/>
      <c r="KCH76" s="45"/>
      <c r="KCI76" s="45"/>
      <c r="KCJ76" s="45"/>
      <c r="KCK76" s="45"/>
      <c r="KCL76" s="45"/>
      <c r="KCM76" s="45"/>
      <c r="KCN76" s="45"/>
      <c r="KCO76" s="45"/>
      <c r="KCP76" s="45"/>
      <c r="KCQ76" s="45"/>
      <c r="KCR76" s="45"/>
      <c r="KCS76" s="45"/>
      <c r="KCT76" s="45"/>
      <c r="KCU76" s="45"/>
      <c r="KCV76" s="45"/>
      <c r="KCW76" s="45"/>
      <c r="KCX76" s="45"/>
      <c r="KCY76" s="45"/>
      <c r="KCZ76" s="45"/>
      <c r="KDA76" s="45"/>
      <c r="KDB76" s="45"/>
      <c r="KDC76" s="45"/>
      <c r="KDD76" s="45"/>
      <c r="KDE76" s="45"/>
      <c r="KDF76" s="45"/>
      <c r="KDG76" s="45"/>
      <c r="KDH76" s="45"/>
      <c r="KDI76" s="45"/>
      <c r="KDJ76" s="45"/>
      <c r="KDK76" s="45"/>
      <c r="KDL76" s="45"/>
      <c r="KDM76" s="45"/>
      <c r="KDN76" s="45"/>
      <c r="KDO76" s="45"/>
      <c r="KDP76" s="45"/>
      <c r="KDQ76" s="45"/>
      <c r="KDR76" s="45"/>
      <c r="KDS76" s="45"/>
      <c r="KDT76" s="45"/>
      <c r="KDU76" s="45"/>
      <c r="KDV76" s="45"/>
      <c r="KDW76" s="45"/>
      <c r="KDX76" s="45"/>
      <c r="KDY76" s="45"/>
      <c r="KDZ76" s="45"/>
      <c r="KEA76" s="45"/>
      <c r="KEB76" s="45"/>
      <c r="KEC76" s="45"/>
      <c r="KED76" s="45"/>
      <c r="KEE76" s="45"/>
      <c r="KEF76" s="45"/>
      <c r="KEG76" s="45"/>
      <c r="KEH76" s="45"/>
      <c r="KEI76" s="45"/>
      <c r="KEJ76" s="45"/>
      <c r="KEK76" s="45"/>
      <c r="KEL76" s="45"/>
      <c r="KEM76" s="45"/>
      <c r="KEN76" s="45"/>
      <c r="KEO76" s="45"/>
      <c r="KEP76" s="45"/>
      <c r="KEQ76" s="45"/>
      <c r="KER76" s="45"/>
      <c r="KES76" s="45"/>
      <c r="KET76" s="45"/>
      <c r="KEU76" s="45"/>
      <c r="KEV76" s="45"/>
      <c r="KEW76" s="45"/>
      <c r="KEX76" s="45"/>
      <c r="KEY76" s="45"/>
      <c r="KEZ76" s="45"/>
      <c r="KFA76" s="45"/>
      <c r="KFB76" s="45"/>
      <c r="KFC76" s="45"/>
      <c r="KFD76" s="45"/>
      <c r="KFE76" s="45"/>
      <c r="KFF76" s="45"/>
      <c r="KFG76" s="45"/>
      <c r="KFH76" s="45"/>
      <c r="KFI76" s="45"/>
      <c r="KFJ76" s="45"/>
      <c r="KFK76" s="45"/>
      <c r="KFL76" s="45"/>
      <c r="KFM76" s="45"/>
      <c r="KFN76" s="45"/>
      <c r="KFO76" s="45"/>
      <c r="KFP76" s="45"/>
      <c r="KFQ76" s="45"/>
      <c r="KFR76" s="45"/>
      <c r="KFS76" s="45"/>
      <c r="KFT76" s="45"/>
      <c r="KFU76" s="45"/>
      <c r="KFV76" s="45"/>
      <c r="KFW76" s="45"/>
      <c r="KFX76" s="45"/>
      <c r="KFY76" s="45"/>
      <c r="KFZ76" s="45"/>
      <c r="KGA76" s="45"/>
      <c r="KGB76" s="45"/>
      <c r="KGC76" s="45"/>
      <c r="KGD76" s="45"/>
      <c r="KGE76" s="45"/>
      <c r="KGF76" s="45"/>
      <c r="KGG76" s="45"/>
      <c r="KGH76" s="45"/>
      <c r="KGI76" s="45"/>
      <c r="KGJ76" s="45"/>
      <c r="KGK76" s="45"/>
      <c r="KGL76" s="45"/>
      <c r="KGM76" s="45"/>
      <c r="KGN76" s="45"/>
      <c r="KGO76" s="45"/>
      <c r="KGP76" s="45"/>
      <c r="KGQ76" s="45"/>
      <c r="KGR76" s="45"/>
      <c r="KGS76" s="45"/>
      <c r="KGT76" s="45"/>
      <c r="KGU76" s="45"/>
      <c r="KGV76" s="45"/>
      <c r="KGW76" s="45"/>
      <c r="KGX76" s="45"/>
      <c r="KGY76" s="45"/>
      <c r="KGZ76" s="45"/>
      <c r="KHA76" s="45"/>
      <c r="KHB76" s="45"/>
      <c r="KHC76" s="45"/>
      <c r="KHD76" s="45"/>
      <c r="KHE76" s="45"/>
      <c r="KHF76" s="45"/>
      <c r="KHG76" s="45"/>
      <c r="KHH76" s="45"/>
      <c r="KHI76" s="45"/>
      <c r="KHJ76" s="45"/>
      <c r="KHK76" s="45"/>
      <c r="KHL76" s="45"/>
      <c r="KHM76" s="45"/>
      <c r="KHN76" s="45"/>
      <c r="KHO76" s="45"/>
      <c r="KHP76" s="45"/>
      <c r="KHQ76" s="45"/>
      <c r="KHR76" s="45"/>
      <c r="KHS76" s="45"/>
      <c r="KHT76" s="45"/>
      <c r="KHU76" s="45"/>
      <c r="KHV76" s="45"/>
      <c r="KHW76" s="45"/>
      <c r="KHX76" s="45"/>
      <c r="KHY76" s="45"/>
      <c r="KHZ76" s="45"/>
      <c r="KIA76" s="45"/>
      <c r="KIB76" s="45"/>
      <c r="KIC76" s="45"/>
      <c r="KID76" s="45"/>
      <c r="KIE76" s="45"/>
      <c r="KIF76" s="45"/>
      <c r="KIG76" s="45"/>
      <c r="KIH76" s="45"/>
      <c r="KII76" s="45"/>
      <c r="KIJ76" s="45"/>
      <c r="KIK76" s="45"/>
      <c r="KIL76" s="45"/>
      <c r="KIM76" s="45"/>
      <c r="KIN76" s="45"/>
      <c r="KIO76" s="45"/>
      <c r="KIP76" s="45"/>
      <c r="KIQ76" s="45"/>
      <c r="KIR76" s="45"/>
      <c r="KIS76" s="45"/>
      <c r="KIT76" s="45"/>
      <c r="KIU76" s="45"/>
      <c r="KIV76" s="45"/>
      <c r="KIW76" s="45"/>
      <c r="KIX76" s="45"/>
      <c r="KIY76" s="45"/>
      <c r="KIZ76" s="45"/>
      <c r="KJA76" s="45"/>
      <c r="KJB76" s="45"/>
      <c r="KJC76" s="45"/>
      <c r="KJD76" s="45"/>
      <c r="KJE76" s="45"/>
      <c r="KJF76" s="45"/>
      <c r="KJG76" s="45"/>
      <c r="KJH76" s="45"/>
      <c r="KJI76" s="45"/>
      <c r="KJJ76" s="45"/>
      <c r="KJK76" s="45"/>
      <c r="KJL76" s="45"/>
      <c r="KJM76" s="45"/>
      <c r="KJN76" s="45"/>
      <c r="KJO76" s="45"/>
      <c r="KJP76" s="45"/>
      <c r="KJQ76" s="45"/>
      <c r="KJR76" s="45"/>
      <c r="KJS76" s="45"/>
      <c r="KJT76" s="45"/>
      <c r="KJU76" s="45"/>
      <c r="KJV76" s="45"/>
      <c r="KJW76" s="45"/>
      <c r="KJX76" s="45"/>
      <c r="KJY76" s="45"/>
      <c r="KJZ76" s="45"/>
      <c r="KKA76" s="45"/>
      <c r="KKB76" s="45"/>
      <c r="KKC76" s="45"/>
      <c r="KKD76" s="45"/>
      <c r="KKE76" s="45"/>
      <c r="KKF76" s="45"/>
      <c r="KKG76" s="45"/>
      <c r="KKH76" s="45"/>
      <c r="KKI76" s="45"/>
      <c r="KKJ76" s="45"/>
      <c r="KKK76" s="45"/>
      <c r="KKL76" s="45"/>
      <c r="KKM76" s="45"/>
      <c r="KKN76" s="45"/>
      <c r="KKO76" s="45"/>
      <c r="KKP76" s="45"/>
      <c r="KKQ76" s="45"/>
      <c r="KKR76" s="45"/>
      <c r="KKS76" s="45"/>
      <c r="KKT76" s="45"/>
      <c r="KKU76" s="45"/>
      <c r="KKV76" s="45"/>
      <c r="KKW76" s="45"/>
      <c r="KKX76" s="45"/>
      <c r="KKY76" s="45"/>
      <c r="KKZ76" s="45"/>
      <c r="KLA76" s="45"/>
      <c r="KLB76" s="45"/>
      <c r="KLC76" s="45"/>
      <c r="KLD76" s="45"/>
      <c r="KLE76" s="45"/>
      <c r="KLF76" s="45"/>
      <c r="KLG76" s="45"/>
      <c r="KLH76" s="45"/>
      <c r="KLI76" s="45"/>
      <c r="KLJ76" s="45"/>
      <c r="KLK76" s="45"/>
      <c r="KLL76" s="45"/>
      <c r="KLM76" s="45"/>
      <c r="KLN76" s="45"/>
      <c r="KLO76" s="45"/>
      <c r="KLP76" s="45"/>
      <c r="KLQ76" s="45"/>
      <c r="KLR76" s="45"/>
      <c r="KLS76" s="45"/>
      <c r="KLT76" s="45"/>
      <c r="KLU76" s="45"/>
      <c r="KLV76" s="45"/>
      <c r="KLW76" s="45"/>
      <c r="KLX76" s="45"/>
      <c r="KLY76" s="45"/>
      <c r="KLZ76" s="45"/>
      <c r="KMA76" s="45"/>
      <c r="KMB76" s="45"/>
      <c r="KMC76" s="45"/>
      <c r="KMD76" s="45"/>
      <c r="KME76" s="45"/>
      <c r="KMF76" s="45"/>
      <c r="KMG76" s="45"/>
      <c r="KMH76" s="45"/>
      <c r="KMI76" s="45"/>
      <c r="KMJ76" s="45"/>
      <c r="KMK76" s="45"/>
      <c r="KML76" s="45"/>
      <c r="KMM76" s="45"/>
      <c r="KMN76" s="45"/>
      <c r="KMO76" s="45"/>
      <c r="KMP76" s="45"/>
      <c r="KMQ76" s="45"/>
      <c r="KMR76" s="45"/>
      <c r="KMS76" s="45"/>
      <c r="KMT76" s="45"/>
      <c r="KMU76" s="45"/>
      <c r="KMV76" s="45"/>
      <c r="KMW76" s="45"/>
      <c r="KMX76" s="45"/>
      <c r="KMY76" s="45"/>
      <c r="KMZ76" s="45"/>
      <c r="KNA76" s="45"/>
      <c r="KNB76" s="45"/>
      <c r="KNC76" s="45"/>
      <c r="KND76" s="45"/>
      <c r="KNE76" s="45"/>
      <c r="KNF76" s="45"/>
      <c r="KNG76" s="45"/>
      <c r="KNH76" s="45"/>
      <c r="KNI76" s="45"/>
      <c r="KNJ76" s="45"/>
      <c r="KNK76" s="45"/>
      <c r="KNL76" s="45"/>
      <c r="KNM76" s="45"/>
      <c r="KNN76" s="45"/>
      <c r="KNO76" s="45"/>
      <c r="KNP76" s="45"/>
      <c r="KNQ76" s="45"/>
      <c r="KNR76" s="45"/>
      <c r="KNS76" s="45"/>
      <c r="KNT76" s="45"/>
      <c r="KNU76" s="45"/>
      <c r="KNV76" s="45"/>
      <c r="KNW76" s="45"/>
      <c r="KNX76" s="45"/>
      <c r="KNY76" s="45"/>
      <c r="KNZ76" s="45"/>
      <c r="KOA76" s="45"/>
      <c r="KOB76" s="45"/>
      <c r="KOC76" s="45"/>
      <c r="KOD76" s="45"/>
      <c r="KOE76" s="45"/>
      <c r="KOF76" s="45"/>
      <c r="KOG76" s="45"/>
      <c r="KOH76" s="45"/>
      <c r="KOI76" s="45"/>
      <c r="KOJ76" s="45"/>
      <c r="KOK76" s="45"/>
      <c r="KOL76" s="45"/>
      <c r="KOM76" s="45"/>
      <c r="KON76" s="45"/>
      <c r="KOO76" s="45"/>
      <c r="KOP76" s="45"/>
      <c r="KOQ76" s="45"/>
      <c r="KOR76" s="45"/>
      <c r="KOS76" s="45"/>
      <c r="KOT76" s="45"/>
      <c r="KOU76" s="45"/>
      <c r="KOV76" s="45"/>
      <c r="KOW76" s="45"/>
      <c r="KOX76" s="45"/>
      <c r="KOY76" s="45"/>
      <c r="KOZ76" s="45"/>
      <c r="KPA76" s="45"/>
      <c r="KPB76" s="45"/>
      <c r="KPC76" s="45"/>
      <c r="KPD76" s="45"/>
      <c r="KPE76" s="45"/>
      <c r="KPF76" s="45"/>
      <c r="KPG76" s="45"/>
      <c r="KPH76" s="45"/>
      <c r="KPI76" s="45"/>
      <c r="KPJ76" s="45"/>
      <c r="KPK76" s="45"/>
      <c r="KPL76" s="45"/>
      <c r="KPM76" s="45"/>
      <c r="KPN76" s="45"/>
      <c r="KPO76" s="45"/>
      <c r="KPP76" s="45"/>
      <c r="KPQ76" s="45"/>
      <c r="KPR76" s="45"/>
      <c r="KPS76" s="45"/>
      <c r="KPT76" s="45"/>
      <c r="KPU76" s="45"/>
      <c r="KPV76" s="45"/>
      <c r="KPW76" s="45"/>
      <c r="KPX76" s="45"/>
      <c r="KPY76" s="45"/>
      <c r="KPZ76" s="45"/>
      <c r="KQA76" s="45"/>
      <c r="KQB76" s="45"/>
      <c r="KQC76" s="45"/>
      <c r="KQD76" s="45"/>
      <c r="KQE76" s="45"/>
      <c r="KQF76" s="45"/>
      <c r="KQG76" s="45"/>
      <c r="KQH76" s="45"/>
      <c r="KQI76" s="45"/>
      <c r="KQJ76" s="45"/>
      <c r="KQK76" s="45"/>
      <c r="KQL76" s="45"/>
      <c r="KQM76" s="45"/>
      <c r="KQN76" s="45"/>
      <c r="KQO76" s="45"/>
      <c r="KQP76" s="45"/>
      <c r="KQQ76" s="45"/>
      <c r="KQR76" s="45"/>
      <c r="KQS76" s="45"/>
      <c r="KQT76" s="45"/>
      <c r="KQU76" s="45"/>
      <c r="KQV76" s="45"/>
      <c r="KQW76" s="45"/>
      <c r="KQX76" s="45"/>
      <c r="KQY76" s="45"/>
      <c r="KQZ76" s="45"/>
      <c r="KRA76" s="45"/>
      <c r="KRB76" s="45"/>
      <c r="KRC76" s="45"/>
      <c r="KRD76" s="45"/>
      <c r="KRE76" s="45"/>
      <c r="KRF76" s="45"/>
      <c r="KRG76" s="45"/>
      <c r="KRH76" s="45"/>
      <c r="KRI76" s="45"/>
      <c r="KRJ76" s="45"/>
      <c r="KRK76" s="45"/>
      <c r="KRL76" s="45"/>
      <c r="KRM76" s="45"/>
      <c r="KRN76" s="45"/>
      <c r="KRO76" s="45"/>
      <c r="KRP76" s="45"/>
      <c r="KRQ76" s="45"/>
      <c r="KRR76" s="45"/>
      <c r="KRS76" s="45"/>
      <c r="KRT76" s="45"/>
      <c r="KRU76" s="45"/>
      <c r="KRV76" s="45"/>
      <c r="KRW76" s="45"/>
      <c r="KRX76" s="45"/>
      <c r="KRY76" s="45"/>
      <c r="KRZ76" s="45"/>
      <c r="KSA76" s="45"/>
      <c r="KSB76" s="45"/>
      <c r="KSC76" s="45"/>
      <c r="KSD76" s="45"/>
      <c r="KSE76" s="45"/>
      <c r="KSF76" s="45"/>
      <c r="KSG76" s="45"/>
      <c r="KSH76" s="45"/>
      <c r="KSI76" s="45"/>
      <c r="KSJ76" s="45"/>
      <c r="KSK76" s="45"/>
      <c r="KSL76" s="45"/>
      <c r="KSM76" s="45"/>
      <c r="KSN76" s="45"/>
      <c r="KSO76" s="45"/>
      <c r="KSP76" s="45"/>
      <c r="KSQ76" s="45"/>
      <c r="KSR76" s="45"/>
      <c r="KSS76" s="45"/>
      <c r="KST76" s="45"/>
      <c r="KSU76" s="45"/>
      <c r="KSV76" s="45"/>
      <c r="KSW76" s="45"/>
      <c r="KSX76" s="45"/>
      <c r="KSY76" s="45"/>
      <c r="KSZ76" s="45"/>
      <c r="KTA76" s="45"/>
      <c r="KTB76" s="45"/>
      <c r="KTC76" s="45"/>
      <c r="KTD76" s="45"/>
      <c r="KTE76" s="45"/>
      <c r="KTF76" s="45"/>
      <c r="KTG76" s="45"/>
      <c r="KTH76" s="45"/>
      <c r="KTI76" s="45"/>
      <c r="KTJ76" s="45"/>
      <c r="KTK76" s="45"/>
      <c r="KTL76" s="45"/>
      <c r="KTM76" s="45"/>
      <c r="KTN76" s="45"/>
      <c r="KTO76" s="45"/>
      <c r="KTP76" s="45"/>
      <c r="KTQ76" s="45"/>
      <c r="KTR76" s="45"/>
      <c r="KTS76" s="45"/>
      <c r="KTT76" s="45"/>
      <c r="KTU76" s="45"/>
      <c r="KTV76" s="45"/>
      <c r="KTW76" s="45"/>
      <c r="KTX76" s="45"/>
      <c r="KTY76" s="45"/>
      <c r="KTZ76" s="45"/>
      <c r="KUA76" s="45"/>
    </row>
    <row r="77" spans="1:7983" s="4" customFormat="1" ht="15" customHeight="1" thickBot="1">
      <c r="A77" s="59"/>
      <c r="B77" s="46"/>
      <c r="C77" s="54"/>
      <c r="D77" s="54"/>
      <c r="E77" s="54"/>
      <c r="F77" s="47"/>
      <c r="G77" s="60"/>
      <c r="H77" s="47"/>
      <c r="I77" s="48"/>
      <c r="J77" s="48"/>
      <c r="K77" s="48"/>
      <c r="L77" s="48"/>
      <c r="M77" s="48"/>
      <c r="N77" s="48"/>
      <c r="O77" s="48"/>
      <c r="P77" s="48"/>
      <c r="Q77" s="48"/>
      <c r="R77" s="48"/>
      <c r="S77" s="48"/>
      <c r="T77" s="48"/>
      <c r="U77" s="55"/>
      <c r="V77" s="56"/>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c r="FX77" s="45"/>
      <c r="FY77" s="45"/>
      <c r="FZ77" s="45"/>
      <c r="GA77" s="45"/>
      <c r="GB77" s="45"/>
      <c r="GC77" s="45"/>
      <c r="GD77" s="45"/>
      <c r="GE77" s="45"/>
      <c r="GF77" s="45"/>
      <c r="GG77" s="45"/>
      <c r="GH77" s="45"/>
      <c r="GI77" s="45"/>
      <c r="GJ77" s="45"/>
      <c r="GK77" s="45"/>
      <c r="GL77" s="45"/>
      <c r="GM77" s="45"/>
      <c r="GN77" s="45"/>
      <c r="GO77" s="45"/>
      <c r="GP77" s="45"/>
      <c r="GQ77" s="45"/>
      <c r="GR77" s="45"/>
      <c r="GS77" s="45"/>
      <c r="GT77" s="45"/>
      <c r="GU77" s="45"/>
      <c r="GV77" s="45"/>
      <c r="GW77" s="45"/>
      <c r="GX77" s="45"/>
      <c r="GY77" s="45"/>
      <c r="GZ77" s="45"/>
      <c r="HA77" s="45"/>
      <c r="HB77" s="45"/>
      <c r="HC77" s="45"/>
      <c r="HD77" s="45"/>
      <c r="HE77" s="45"/>
      <c r="HF77" s="45"/>
      <c r="HG77" s="45"/>
      <c r="HH77" s="45"/>
      <c r="HI77" s="45"/>
      <c r="HJ77" s="45"/>
      <c r="HK77" s="45"/>
      <c r="HL77" s="45"/>
      <c r="HM77" s="45"/>
      <c r="HN77" s="45"/>
      <c r="HO77" s="45"/>
      <c r="HP77" s="45"/>
      <c r="HQ77" s="45"/>
      <c r="HR77" s="45"/>
      <c r="HS77" s="45"/>
      <c r="HT77" s="45"/>
      <c r="HU77" s="45"/>
      <c r="HV77" s="45"/>
      <c r="HW77" s="45"/>
      <c r="HX77" s="45"/>
      <c r="HY77" s="45"/>
      <c r="HZ77" s="45"/>
      <c r="IA77" s="45"/>
      <c r="IB77" s="45"/>
      <c r="IC77" s="45"/>
      <c r="ID77" s="45"/>
      <c r="IE77" s="45"/>
      <c r="IF77" s="45"/>
      <c r="IG77" s="45"/>
      <c r="IH77" s="45"/>
      <c r="II77" s="45"/>
      <c r="IJ77" s="45"/>
      <c r="IK77" s="45"/>
      <c r="IL77" s="45"/>
      <c r="IM77" s="45"/>
      <c r="IN77" s="45"/>
      <c r="IO77" s="45"/>
      <c r="IP77" s="45"/>
      <c r="IQ77" s="45"/>
      <c r="IR77" s="45"/>
      <c r="IS77" s="45"/>
      <c r="IT77" s="45"/>
      <c r="IU77" s="45"/>
      <c r="IV77" s="45"/>
      <c r="IW77" s="45"/>
      <c r="IX77" s="45"/>
      <c r="IY77" s="45"/>
      <c r="IZ77" s="45"/>
      <c r="JA77" s="45"/>
      <c r="JB77" s="45"/>
      <c r="JC77" s="45"/>
      <c r="JD77" s="45"/>
      <c r="JE77" s="45"/>
      <c r="JF77" s="45"/>
      <c r="JG77" s="45"/>
      <c r="JH77" s="45"/>
      <c r="JI77" s="45"/>
      <c r="JJ77" s="45"/>
      <c r="JK77" s="45"/>
      <c r="JL77" s="45"/>
      <c r="JM77" s="45"/>
      <c r="JN77" s="45"/>
      <c r="JO77" s="45"/>
      <c r="JP77" s="45"/>
      <c r="JQ77" s="45"/>
      <c r="JR77" s="45"/>
      <c r="JS77" s="45"/>
      <c r="JT77" s="45"/>
      <c r="JU77" s="45"/>
      <c r="JV77" s="45"/>
      <c r="JW77" s="45"/>
      <c r="JX77" s="45"/>
      <c r="JY77" s="45"/>
      <c r="JZ77" s="45"/>
      <c r="KA77" s="45"/>
      <c r="KB77" s="45"/>
      <c r="KC77" s="45"/>
      <c r="KD77" s="45"/>
      <c r="KE77" s="45"/>
      <c r="KF77" s="45"/>
      <c r="KG77" s="45"/>
      <c r="KH77" s="45"/>
      <c r="KI77" s="45"/>
      <c r="KJ77" s="45"/>
      <c r="KK77" s="45"/>
      <c r="KL77" s="45"/>
      <c r="KM77" s="45"/>
      <c r="KN77" s="45"/>
      <c r="KO77" s="45"/>
      <c r="KP77" s="45"/>
      <c r="KQ77" s="45"/>
      <c r="KR77" s="45"/>
      <c r="KS77" s="45"/>
      <c r="KT77" s="45"/>
      <c r="KU77" s="45"/>
      <c r="KV77" s="45"/>
      <c r="KW77" s="45"/>
      <c r="KX77" s="45"/>
      <c r="KY77" s="45"/>
      <c r="KZ77" s="45"/>
      <c r="LA77" s="45"/>
      <c r="LB77" s="45"/>
      <c r="LC77" s="45"/>
      <c r="LD77" s="45"/>
      <c r="LE77" s="45"/>
      <c r="LF77" s="45"/>
      <c r="LG77" s="45"/>
      <c r="LH77" s="45"/>
      <c r="LI77" s="45"/>
      <c r="LJ77" s="45"/>
      <c r="LK77" s="45"/>
      <c r="LL77" s="45"/>
      <c r="LM77" s="45"/>
      <c r="LN77" s="45"/>
      <c r="LO77" s="45"/>
      <c r="LP77" s="45"/>
      <c r="LQ77" s="45"/>
      <c r="LR77" s="45"/>
      <c r="LS77" s="45"/>
      <c r="LT77" s="45"/>
      <c r="LU77" s="45"/>
      <c r="LV77" s="45"/>
      <c r="LW77" s="45"/>
      <c r="LX77" s="45"/>
      <c r="LY77" s="45"/>
      <c r="LZ77" s="45"/>
      <c r="MA77" s="45"/>
      <c r="MB77" s="45"/>
      <c r="MC77" s="45"/>
      <c r="MD77" s="45"/>
      <c r="ME77" s="45"/>
      <c r="MF77" s="45"/>
      <c r="MG77" s="45"/>
      <c r="MH77" s="45"/>
      <c r="MI77" s="45"/>
      <c r="MJ77" s="45"/>
      <c r="MK77" s="45"/>
      <c r="ML77" s="45"/>
      <c r="MM77" s="45"/>
      <c r="MN77" s="45"/>
      <c r="MO77" s="45"/>
      <c r="MP77" s="45"/>
      <c r="MQ77" s="45"/>
      <c r="MR77" s="45"/>
      <c r="MS77" s="45"/>
      <c r="MT77" s="45"/>
      <c r="MU77" s="45"/>
      <c r="MV77" s="45"/>
      <c r="MW77" s="45"/>
      <c r="MX77" s="45"/>
      <c r="MY77" s="45"/>
      <c r="MZ77" s="45"/>
      <c r="NA77" s="45"/>
      <c r="NB77" s="45"/>
      <c r="NC77" s="45"/>
      <c r="ND77" s="45"/>
      <c r="NE77" s="45"/>
      <c r="NF77" s="45"/>
      <c r="NG77" s="45"/>
      <c r="NH77" s="45"/>
      <c r="NI77" s="45"/>
      <c r="NJ77" s="45"/>
      <c r="NK77" s="45"/>
      <c r="NL77" s="45"/>
      <c r="NM77" s="45"/>
      <c r="NN77" s="45"/>
      <c r="NO77" s="45"/>
      <c r="NP77" s="45"/>
      <c r="NQ77" s="45"/>
      <c r="NR77" s="45"/>
      <c r="NS77" s="45"/>
      <c r="NT77" s="45"/>
      <c r="NU77" s="45"/>
      <c r="NV77" s="45"/>
      <c r="NW77" s="45"/>
      <c r="NX77" s="45"/>
      <c r="NY77" s="45"/>
      <c r="NZ77" s="45"/>
      <c r="OA77" s="45"/>
      <c r="OB77" s="45"/>
      <c r="OC77" s="45"/>
      <c r="OD77" s="45"/>
      <c r="OE77" s="45"/>
      <c r="OF77" s="45"/>
      <c r="OG77" s="45"/>
      <c r="OH77" s="45"/>
      <c r="OI77" s="45"/>
      <c r="OJ77" s="45"/>
      <c r="OK77" s="45"/>
      <c r="OL77" s="45"/>
      <c r="OM77" s="45"/>
      <c r="ON77" s="45"/>
      <c r="OO77" s="45"/>
      <c r="OP77" s="45"/>
      <c r="OQ77" s="45"/>
      <c r="OR77" s="45"/>
      <c r="OS77" s="45"/>
      <c r="OT77" s="45"/>
      <c r="OU77" s="45"/>
      <c r="OV77" s="45"/>
      <c r="OW77" s="45"/>
      <c r="OX77" s="45"/>
      <c r="OY77" s="45"/>
      <c r="OZ77" s="45"/>
      <c r="PA77" s="45"/>
      <c r="PB77" s="45"/>
      <c r="PC77" s="45"/>
      <c r="PD77" s="45"/>
      <c r="PE77" s="45"/>
      <c r="PF77" s="45"/>
      <c r="PG77" s="45"/>
      <c r="PH77" s="45"/>
      <c r="PI77" s="45"/>
      <c r="PJ77" s="45"/>
      <c r="PK77" s="45"/>
      <c r="PL77" s="45"/>
      <c r="PM77" s="45"/>
      <c r="PN77" s="45"/>
      <c r="PO77" s="45"/>
      <c r="PP77" s="45"/>
      <c r="PQ77" s="45"/>
      <c r="PR77" s="45"/>
      <c r="PS77" s="45"/>
      <c r="PT77" s="45"/>
      <c r="PU77" s="45"/>
      <c r="PV77" s="45"/>
      <c r="PW77" s="45"/>
      <c r="PX77" s="45"/>
      <c r="PY77" s="45"/>
      <c r="PZ77" s="45"/>
      <c r="QA77" s="45"/>
      <c r="QB77" s="45"/>
      <c r="QC77" s="45"/>
      <c r="QD77" s="45"/>
      <c r="QE77" s="45"/>
      <c r="QF77" s="45"/>
      <c r="QG77" s="45"/>
      <c r="QH77" s="45"/>
      <c r="QI77" s="45"/>
      <c r="QJ77" s="45"/>
      <c r="QK77" s="45"/>
      <c r="QL77" s="45"/>
      <c r="QM77" s="45"/>
      <c r="QN77" s="45"/>
      <c r="QO77" s="45"/>
      <c r="QP77" s="45"/>
      <c r="QQ77" s="45"/>
      <c r="QR77" s="45"/>
      <c r="QS77" s="45"/>
      <c r="QT77" s="45"/>
      <c r="QU77" s="45"/>
      <c r="QV77" s="45"/>
      <c r="QW77" s="45"/>
      <c r="QX77" s="45"/>
      <c r="QY77" s="45"/>
      <c r="QZ77" s="45"/>
      <c r="RA77" s="45"/>
      <c r="RB77" s="45"/>
      <c r="RC77" s="45"/>
      <c r="RD77" s="45"/>
      <c r="RE77" s="45"/>
      <c r="RF77" s="45"/>
      <c r="RG77" s="45"/>
      <c r="RH77" s="45"/>
      <c r="RI77" s="45"/>
      <c r="RJ77" s="45"/>
      <c r="RK77" s="45"/>
      <c r="RL77" s="45"/>
      <c r="RM77" s="45"/>
      <c r="RN77" s="45"/>
      <c r="RO77" s="45"/>
      <c r="RP77" s="45"/>
      <c r="RQ77" s="45"/>
      <c r="RR77" s="45"/>
      <c r="RS77" s="45"/>
      <c r="RT77" s="45"/>
      <c r="RU77" s="45"/>
      <c r="RV77" s="45"/>
      <c r="RW77" s="45"/>
      <c r="RX77" s="45"/>
      <c r="RY77" s="45"/>
      <c r="RZ77" s="45"/>
      <c r="SA77" s="45"/>
      <c r="SB77" s="45"/>
      <c r="SC77" s="45"/>
      <c r="SD77" s="45"/>
      <c r="SE77" s="45"/>
      <c r="SF77" s="45"/>
      <c r="SG77" s="45"/>
      <c r="SH77" s="45"/>
      <c r="SI77" s="45"/>
      <c r="SJ77" s="45"/>
      <c r="SK77" s="45"/>
      <c r="SL77" s="45"/>
      <c r="SM77" s="45"/>
      <c r="SN77" s="45"/>
      <c r="SO77" s="45"/>
      <c r="SP77" s="45"/>
      <c r="SQ77" s="45"/>
      <c r="SR77" s="45"/>
      <c r="SS77" s="45"/>
      <c r="ST77" s="45"/>
      <c r="SU77" s="45"/>
      <c r="SV77" s="45"/>
      <c r="SW77" s="45"/>
      <c r="SX77" s="45"/>
      <c r="SY77" s="45"/>
      <c r="SZ77" s="45"/>
      <c r="TA77" s="45"/>
      <c r="TB77" s="45"/>
      <c r="TC77" s="45"/>
      <c r="TD77" s="45"/>
      <c r="TE77" s="45"/>
      <c r="TF77" s="45"/>
      <c r="TG77" s="45"/>
      <c r="TH77" s="45"/>
      <c r="TI77" s="45"/>
      <c r="TJ77" s="45"/>
      <c r="TK77" s="45"/>
      <c r="TL77" s="45"/>
      <c r="TM77" s="45"/>
      <c r="TN77" s="45"/>
      <c r="TO77" s="45"/>
      <c r="TP77" s="45"/>
      <c r="TQ77" s="45"/>
      <c r="TR77" s="45"/>
      <c r="TS77" s="45"/>
      <c r="TT77" s="45"/>
      <c r="TU77" s="45"/>
      <c r="TV77" s="45"/>
      <c r="TW77" s="45"/>
      <c r="TX77" s="45"/>
      <c r="TY77" s="45"/>
      <c r="TZ77" s="45"/>
      <c r="UA77" s="45"/>
      <c r="UB77" s="45"/>
      <c r="UC77" s="45"/>
      <c r="UD77" s="45"/>
      <c r="UE77" s="45"/>
      <c r="UF77" s="45"/>
      <c r="UG77" s="45"/>
      <c r="UH77" s="45"/>
      <c r="UI77" s="45"/>
      <c r="UJ77" s="45"/>
      <c r="UK77" s="45"/>
      <c r="UL77" s="45"/>
      <c r="UM77" s="45"/>
      <c r="UN77" s="45"/>
      <c r="UO77" s="45"/>
      <c r="UP77" s="45"/>
      <c r="UQ77" s="45"/>
      <c r="UR77" s="45"/>
      <c r="US77" s="45"/>
      <c r="UT77" s="45"/>
      <c r="UU77" s="45"/>
      <c r="UV77" s="45"/>
      <c r="UW77" s="45"/>
      <c r="UX77" s="45"/>
      <c r="UY77" s="45"/>
      <c r="UZ77" s="45"/>
      <c r="VA77" s="45"/>
      <c r="VB77" s="45"/>
      <c r="VC77" s="45"/>
      <c r="VD77" s="45"/>
      <c r="VE77" s="45"/>
      <c r="VF77" s="45"/>
      <c r="VG77" s="45"/>
      <c r="VH77" s="45"/>
      <c r="VI77" s="45"/>
      <c r="VJ77" s="45"/>
      <c r="VK77" s="45"/>
      <c r="VL77" s="45"/>
      <c r="VM77" s="45"/>
      <c r="VN77" s="45"/>
      <c r="VO77" s="45"/>
      <c r="VP77" s="45"/>
      <c r="VQ77" s="45"/>
      <c r="VR77" s="45"/>
      <c r="VS77" s="45"/>
      <c r="VT77" s="45"/>
      <c r="VU77" s="45"/>
      <c r="VV77" s="45"/>
      <c r="VW77" s="45"/>
      <c r="VX77" s="45"/>
      <c r="VY77" s="45"/>
      <c r="VZ77" s="45"/>
      <c r="WA77" s="45"/>
      <c r="WB77" s="45"/>
      <c r="WC77" s="45"/>
      <c r="WD77" s="45"/>
      <c r="WE77" s="45"/>
      <c r="WF77" s="45"/>
      <c r="WG77" s="45"/>
      <c r="WH77" s="45"/>
      <c r="WI77" s="45"/>
      <c r="WJ77" s="45"/>
      <c r="WK77" s="45"/>
      <c r="WL77" s="45"/>
      <c r="WM77" s="45"/>
      <c r="WN77" s="45"/>
      <c r="WO77" s="45"/>
      <c r="WP77" s="45"/>
      <c r="WQ77" s="45"/>
      <c r="WR77" s="45"/>
      <c r="WS77" s="45"/>
      <c r="WT77" s="45"/>
      <c r="WU77" s="45"/>
      <c r="WV77" s="45"/>
      <c r="WW77" s="45"/>
      <c r="WX77" s="45"/>
      <c r="WY77" s="45"/>
      <c r="WZ77" s="45"/>
      <c r="XA77" s="45"/>
      <c r="XB77" s="45"/>
      <c r="XC77" s="45"/>
      <c r="XD77" s="45"/>
      <c r="XE77" s="45"/>
      <c r="XF77" s="45"/>
      <c r="XG77" s="45"/>
      <c r="XH77" s="45"/>
      <c r="XI77" s="45"/>
      <c r="XJ77" s="45"/>
      <c r="XK77" s="45"/>
      <c r="XL77" s="45"/>
      <c r="XM77" s="45"/>
      <c r="XN77" s="45"/>
      <c r="XO77" s="45"/>
      <c r="XP77" s="45"/>
      <c r="XQ77" s="45"/>
      <c r="XR77" s="45"/>
      <c r="XS77" s="45"/>
      <c r="XT77" s="45"/>
      <c r="XU77" s="45"/>
      <c r="XV77" s="45"/>
      <c r="XW77" s="45"/>
      <c r="XX77" s="45"/>
      <c r="XY77" s="45"/>
      <c r="XZ77" s="45"/>
      <c r="YA77" s="45"/>
      <c r="YB77" s="45"/>
      <c r="YC77" s="45"/>
      <c r="YD77" s="45"/>
      <c r="YE77" s="45"/>
      <c r="YF77" s="45"/>
      <c r="YG77" s="45"/>
      <c r="YH77" s="45"/>
      <c r="YI77" s="45"/>
      <c r="YJ77" s="45"/>
      <c r="YK77" s="45"/>
      <c r="YL77" s="45"/>
      <c r="YM77" s="45"/>
      <c r="YN77" s="45"/>
      <c r="YO77" s="45"/>
      <c r="YP77" s="45"/>
      <c r="YQ77" s="45"/>
      <c r="YR77" s="45"/>
      <c r="YS77" s="45"/>
      <c r="YT77" s="45"/>
      <c r="YU77" s="45"/>
      <c r="YV77" s="45"/>
      <c r="YW77" s="45"/>
      <c r="YX77" s="45"/>
      <c r="YY77" s="45"/>
      <c r="YZ77" s="45"/>
      <c r="ZA77" s="45"/>
      <c r="ZB77" s="45"/>
      <c r="ZC77" s="45"/>
      <c r="ZD77" s="45"/>
      <c r="ZE77" s="45"/>
      <c r="ZF77" s="45"/>
      <c r="ZG77" s="45"/>
      <c r="ZH77" s="45"/>
      <c r="ZI77" s="45"/>
      <c r="ZJ77" s="45"/>
      <c r="ZK77" s="45"/>
      <c r="ZL77" s="45"/>
      <c r="ZM77" s="45"/>
      <c r="ZN77" s="45"/>
      <c r="ZO77" s="45"/>
      <c r="ZP77" s="45"/>
      <c r="ZQ77" s="45"/>
      <c r="ZR77" s="45"/>
      <c r="ZS77" s="45"/>
      <c r="ZT77" s="45"/>
      <c r="ZU77" s="45"/>
      <c r="ZV77" s="45"/>
      <c r="ZW77" s="45"/>
      <c r="ZX77" s="45"/>
      <c r="ZY77" s="45"/>
      <c r="ZZ77" s="45"/>
      <c r="AAA77" s="45"/>
      <c r="AAB77" s="45"/>
      <c r="AAC77" s="45"/>
      <c r="AAD77" s="45"/>
      <c r="AAE77" s="45"/>
      <c r="AAF77" s="45"/>
      <c r="AAG77" s="45"/>
      <c r="AAH77" s="45"/>
      <c r="AAI77" s="45"/>
      <c r="AAJ77" s="45"/>
      <c r="AAK77" s="45"/>
      <c r="AAL77" s="45"/>
      <c r="AAM77" s="45"/>
      <c r="AAN77" s="45"/>
      <c r="AAO77" s="45"/>
      <c r="AAP77" s="45"/>
      <c r="AAQ77" s="45"/>
      <c r="AAR77" s="45"/>
      <c r="AAS77" s="45"/>
      <c r="AAT77" s="45"/>
      <c r="AAU77" s="45"/>
      <c r="AAV77" s="45"/>
      <c r="AAW77" s="45"/>
      <c r="AAX77" s="45"/>
      <c r="AAY77" s="45"/>
      <c r="AAZ77" s="45"/>
      <c r="ABA77" s="45"/>
      <c r="ABB77" s="45"/>
      <c r="ABC77" s="45"/>
      <c r="ABD77" s="45"/>
      <c r="ABE77" s="45"/>
      <c r="ABF77" s="45"/>
      <c r="ABG77" s="45"/>
      <c r="ABH77" s="45"/>
      <c r="ABI77" s="45"/>
      <c r="ABJ77" s="45"/>
      <c r="ABK77" s="45"/>
      <c r="ABL77" s="45"/>
      <c r="ABM77" s="45"/>
      <c r="ABN77" s="45"/>
      <c r="ABO77" s="45"/>
      <c r="ABP77" s="45"/>
      <c r="ABQ77" s="45"/>
      <c r="ABR77" s="45"/>
      <c r="ABS77" s="45"/>
      <c r="ABT77" s="45"/>
      <c r="ABU77" s="45"/>
      <c r="ABV77" s="45"/>
      <c r="ABW77" s="45"/>
      <c r="ABX77" s="45"/>
      <c r="ABY77" s="45"/>
      <c r="ABZ77" s="45"/>
      <c r="ACA77" s="45"/>
      <c r="ACB77" s="45"/>
      <c r="ACC77" s="45"/>
      <c r="ACD77" s="45"/>
      <c r="ACE77" s="45"/>
      <c r="ACF77" s="45"/>
      <c r="ACG77" s="45"/>
      <c r="ACH77" s="45"/>
      <c r="ACI77" s="45"/>
      <c r="ACJ77" s="45"/>
      <c r="ACK77" s="45"/>
      <c r="ACL77" s="45"/>
      <c r="ACM77" s="45"/>
      <c r="ACN77" s="45"/>
      <c r="ACO77" s="45"/>
      <c r="ACP77" s="45"/>
      <c r="ACQ77" s="45"/>
      <c r="ACR77" s="45"/>
      <c r="ACS77" s="45"/>
      <c r="ACT77" s="45"/>
      <c r="ACU77" s="45"/>
      <c r="ACV77" s="45"/>
      <c r="ACW77" s="45"/>
      <c r="ACX77" s="45"/>
      <c r="ACY77" s="45"/>
      <c r="ACZ77" s="45"/>
      <c r="ADA77" s="45"/>
      <c r="ADB77" s="45"/>
      <c r="ADC77" s="45"/>
      <c r="ADD77" s="45"/>
      <c r="ADE77" s="45"/>
      <c r="ADF77" s="45"/>
      <c r="ADG77" s="45"/>
      <c r="ADH77" s="45"/>
      <c r="ADI77" s="45"/>
      <c r="ADJ77" s="45"/>
      <c r="ADK77" s="45"/>
      <c r="ADL77" s="45"/>
      <c r="ADM77" s="45"/>
      <c r="ADN77" s="45"/>
      <c r="ADO77" s="45"/>
      <c r="ADP77" s="45"/>
      <c r="ADQ77" s="45"/>
      <c r="ADR77" s="45"/>
      <c r="ADS77" s="45"/>
      <c r="ADT77" s="45"/>
      <c r="ADU77" s="45"/>
      <c r="ADV77" s="45"/>
      <c r="ADW77" s="45"/>
      <c r="ADX77" s="45"/>
      <c r="ADY77" s="45"/>
      <c r="ADZ77" s="45"/>
      <c r="AEA77" s="45"/>
      <c r="AEB77" s="45"/>
      <c r="AEC77" s="45"/>
      <c r="AED77" s="45"/>
      <c r="AEE77" s="45"/>
      <c r="AEF77" s="45"/>
      <c r="AEG77" s="45"/>
      <c r="AEH77" s="45"/>
      <c r="AEI77" s="45"/>
      <c r="AEJ77" s="45"/>
      <c r="AEK77" s="45"/>
      <c r="AEL77" s="45"/>
      <c r="AEM77" s="45"/>
      <c r="AEN77" s="45"/>
      <c r="AEO77" s="45"/>
      <c r="AEP77" s="45"/>
      <c r="AEQ77" s="45"/>
      <c r="AER77" s="45"/>
      <c r="AES77" s="45"/>
      <c r="AET77" s="45"/>
      <c r="AEU77" s="45"/>
      <c r="AEV77" s="45"/>
      <c r="AEW77" s="45"/>
      <c r="AEX77" s="45"/>
      <c r="AEY77" s="45"/>
      <c r="AEZ77" s="45"/>
      <c r="AFA77" s="45"/>
      <c r="AFB77" s="45"/>
      <c r="AFC77" s="45"/>
      <c r="AFD77" s="45"/>
      <c r="AFE77" s="45"/>
      <c r="AFF77" s="45"/>
      <c r="AFG77" s="45"/>
      <c r="AFH77" s="45"/>
      <c r="AFI77" s="45"/>
      <c r="AFJ77" s="45"/>
      <c r="AFK77" s="45"/>
      <c r="AFL77" s="45"/>
      <c r="AFM77" s="45"/>
      <c r="AFN77" s="45"/>
      <c r="AFO77" s="45"/>
      <c r="AFP77" s="45"/>
      <c r="AFQ77" s="45"/>
      <c r="AFR77" s="45"/>
      <c r="AFS77" s="45"/>
      <c r="AFT77" s="45"/>
      <c r="AFU77" s="45"/>
      <c r="AFV77" s="45"/>
      <c r="AFW77" s="45"/>
      <c r="AFX77" s="45"/>
      <c r="AFY77" s="45"/>
      <c r="AFZ77" s="45"/>
      <c r="AGA77" s="45"/>
      <c r="AGB77" s="45"/>
      <c r="AGC77" s="45"/>
      <c r="AGD77" s="45"/>
      <c r="AGE77" s="45"/>
      <c r="AGF77" s="45"/>
      <c r="AGG77" s="45"/>
      <c r="AGH77" s="45"/>
      <c r="AGI77" s="45"/>
      <c r="AGJ77" s="45"/>
      <c r="AGK77" s="45"/>
      <c r="AGL77" s="45"/>
      <c r="AGM77" s="45"/>
      <c r="AGN77" s="45"/>
      <c r="AGO77" s="45"/>
      <c r="AGP77" s="45"/>
      <c r="AGQ77" s="45"/>
      <c r="AGR77" s="45"/>
      <c r="AGS77" s="45"/>
      <c r="AGT77" s="45"/>
      <c r="AGU77" s="45"/>
      <c r="AGV77" s="45"/>
      <c r="AGW77" s="45"/>
      <c r="AGX77" s="45"/>
      <c r="AGY77" s="45"/>
      <c r="AGZ77" s="45"/>
      <c r="AHA77" s="45"/>
      <c r="AHB77" s="45"/>
      <c r="AHC77" s="45"/>
      <c r="AHD77" s="45"/>
      <c r="AHE77" s="45"/>
      <c r="AHF77" s="45"/>
      <c r="AHG77" s="45"/>
      <c r="AHH77" s="45"/>
      <c r="AHI77" s="45"/>
      <c r="AHJ77" s="45"/>
      <c r="AHK77" s="45"/>
      <c r="AHL77" s="45"/>
      <c r="AHM77" s="45"/>
      <c r="AHN77" s="45"/>
      <c r="AHO77" s="45"/>
      <c r="AHP77" s="45"/>
      <c r="AHQ77" s="45"/>
      <c r="AHR77" s="45"/>
      <c r="AHS77" s="45"/>
      <c r="AHT77" s="45"/>
      <c r="AHU77" s="45"/>
      <c r="AHV77" s="45"/>
      <c r="AHW77" s="45"/>
      <c r="AHX77" s="45"/>
      <c r="AHY77" s="45"/>
      <c r="AHZ77" s="45"/>
      <c r="AIA77" s="45"/>
      <c r="AIB77" s="45"/>
      <c r="AIC77" s="45"/>
      <c r="AID77" s="45"/>
      <c r="AIE77" s="45"/>
      <c r="AIF77" s="45"/>
      <c r="AIG77" s="45"/>
      <c r="AIH77" s="45"/>
      <c r="AII77" s="45"/>
      <c r="AIJ77" s="45"/>
      <c r="AIK77" s="45"/>
      <c r="AIL77" s="45"/>
      <c r="AIM77" s="45"/>
      <c r="AIN77" s="45"/>
      <c r="AIO77" s="45"/>
      <c r="AIP77" s="45"/>
      <c r="AIQ77" s="45"/>
      <c r="AIR77" s="45"/>
      <c r="AIS77" s="45"/>
      <c r="AIT77" s="45"/>
      <c r="AIU77" s="45"/>
      <c r="AIV77" s="45"/>
      <c r="AIW77" s="45"/>
      <c r="AIX77" s="45"/>
      <c r="AIY77" s="45"/>
      <c r="AIZ77" s="45"/>
      <c r="AJA77" s="45"/>
      <c r="AJB77" s="45"/>
      <c r="AJC77" s="45"/>
      <c r="AJD77" s="45"/>
      <c r="AJE77" s="45"/>
      <c r="AJF77" s="45"/>
      <c r="AJG77" s="45"/>
      <c r="AJH77" s="45"/>
      <c r="AJI77" s="45"/>
      <c r="AJJ77" s="45"/>
      <c r="AJK77" s="45"/>
      <c r="AJL77" s="45"/>
      <c r="AJM77" s="45"/>
      <c r="AJN77" s="45"/>
      <c r="AJO77" s="45"/>
      <c r="AJP77" s="45"/>
      <c r="AJQ77" s="45"/>
      <c r="AJR77" s="45"/>
      <c r="AJS77" s="45"/>
      <c r="AJT77" s="45"/>
      <c r="AJU77" s="45"/>
      <c r="AJV77" s="45"/>
      <c r="AJW77" s="45"/>
      <c r="AJX77" s="45"/>
      <c r="AJY77" s="45"/>
      <c r="AJZ77" s="45"/>
      <c r="AKA77" s="45"/>
      <c r="AKB77" s="45"/>
      <c r="AKC77" s="45"/>
      <c r="AKD77" s="45"/>
      <c r="AKE77" s="45"/>
      <c r="AKF77" s="45"/>
      <c r="AKG77" s="45"/>
      <c r="AKH77" s="45"/>
      <c r="AKI77" s="45"/>
      <c r="AKJ77" s="45"/>
      <c r="AKK77" s="45"/>
      <c r="AKL77" s="45"/>
      <c r="AKM77" s="45"/>
      <c r="AKN77" s="45"/>
      <c r="AKO77" s="45"/>
      <c r="AKP77" s="45"/>
      <c r="AKQ77" s="45"/>
      <c r="AKR77" s="45"/>
      <c r="AKS77" s="45"/>
      <c r="AKT77" s="45"/>
      <c r="AKU77" s="45"/>
      <c r="AKV77" s="45"/>
      <c r="AKW77" s="45"/>
      <c r="AKX77" s="45"/>
      <c r="AKY77" s="45"/>
      <c r="AKZ77" s="45"/>
      <c r="ALA77" s="45"/>
      <c r="ALB77" s="45"/>
      <c r="ALC77" s="45"/>
      <c r="ALD77" s="45"/>
      <c r="ALE77" s="45"/>
      <c r="ALF77" s="45"/>
      <c r="ALG77" s="45"/>
      <c r="ALH77" s="45"/>
      <c r="ALI77" s="45"/>
      <c r="ALJ77" s="45"/>
      <c r="ALK77" s="45"/>
      <c r="ALL77" s="45"/>
      <c r="ALM77" s="45"/>
      <c r="ALN77" s="45"/>
      <c r="ALO77" s="45"/>
      <c r="ALP77" s="45"/>
      <c r="ALQ77" s="45"/>
      <c r="ALR77" s="45"/>
      <c r="ALS77" s="45"/>
      <c r="ALT77" s="45"/>
      <c r="ALU77" s="45"/>
      <c r="ALV77" s="45"/>
      <c r="ALW77" s="45"/>
      <c r="ALX77" s="45"/>
      <c r="ALY77" s="45"/>
      <c r="ALZ77" s="45"/>
      <c r="AMA77" s="45"/>
      <c r="AMB77" s="45"/>
      <c r="AMC77" s="45"/>
      <c r="AMD77" s="45"/>
      <c r="AME77" s="45"/>
      <c r="AMF77" s="45"/>
      <c r="AMG77" s="45"/>
      <c r="AMH77" s="45"/>
      <c r="AMI77" s="45"/>
      <c r="AMJ77" s="45"/>
      <c r="AMK77" s="45"/>
      <c r="AML77" s="45"/>
      <c r="AMM77" s="45"/>
      <c r="AMN77" s="45"/>
      <c r="AMO77" s="45"/>
      <c r="AMP77" s="45"/>
      <c r="AMQ77" s="45"/>
      <c r="AMR77" s="45"/>
      <c r="AMS77" s="45"/>
      <c r="AMT77" s="45"/>
      <c r="AMU77" s="45"/>
      <c r="AMV77" s="45"/>
      <c r="AMW77" s="45"/>
      <c r="AMX77" s="45"/>
      <c r="AMY77" s="45"/>
      <c r="AMZ77" s="45"/>
      <c r="ANA77" s="45"/>
      <c r="ANB77" s="45"/>
      <c r="ANC77" s="45"/>
      <c r="AND77" s="45"/>
      <c r="ANE77" s="45"/>
      <c r="ANF77" s="45"/>
      <c r="ANG77" s="45"/>
      <c r="ANH77" s="45"/>
      <c r="ANI77" s="45"/>
      <c r="ANJ77" s="45"/>
      <c r="ANK77" s="45"/>
      <c r="ANL77" s="45"/>
      <c r="ANM77" s="45"/>
      <c r="ANN77" s="45"/>
      <c r="ANO77" s="45"/>
      <c r="ANP77" s="45"/>
      <c r="ANQ77" s="45"/>
      <c r="ANR77" s="45"/>
      <c r="ANS77" s="45"/>
      <c r="ANT77" s="45"/>
      <c r="ANU77" s="45"/>
      <c r="ANV77" s="45"/>
      <c r="ANW77" s="45"/>
      <c r="ANX77" s="45"/>
      <c r="ANY77" s="45"/>
      <c r="ANZ77" s="45"/>
      <c r="AOA77" s="45"/>
      <c r="AOB77" s="45"/>
      <c r="AOC77" s="45"/>
      <c r="AOD77" s="45"/>
      <c r="AOE77" s="45"/>
      <c r="AOF77" s="45"/>
      <c r="AOG77" s="45"/>
      <c r="AOH77" s="45"/>
      <c r="AOI77" s="45"/>
      <c r="AOJ77" s="45"/>
      <c r="AOK77" s="45"/>
      <c r="AOL77" s="45"/>
      <c r="AOM77" s="45"/>
      <c r="AON77" s="45"/>
      <c r="AOO77" s="45"/>
      <c r="AOP77" s="45"/>
      <c r="AOQ77" s="45"/>
      <c r="AOR77" s="45"/>
      <c r="AOS77" s="45"/>
      <c r="AOT77" s="45"/>
      <c r="AOU77" s="45"/>
      <c r="AOV77" s="45"/>
      <c r="AOW77" s="45"/>
      <c r="AOX77" s="45"/>
      <c r="AOY77" s="45"/>
      <c r="AOZ77" s="45"/>
      <c r="APA77" s="45"/>
      <c r="APB77" s="45"/>
      <c r="APC77" s="45"/>
      <c r="APD77" s="45"/>
      <c r="APE77" s="45"/>
      <c r="APF77" s="45"/>
      <c r="APG77" s="45"/>
      <c r="APH77" s="45"/>
      <c r="API77" s="45"/>
      <c r="APJ77" s="45"/>
      <c r="APK77" s="45"/>
      <c r="APL77" s="45"/>
      <c r="APM77" s="45"/>
      <c r="APN77" s="45"/>
      <c r="APO77" s="45"/>
      <c r="APP77" s="45"/>
      <c r="APQ77" s="45"/>
      <c r="APR77" s="45"/>
      <c r="APS77" s="45"/>
      <c r="APT77" s="45"/>
      <c r="APU77" s="45"/>
      <c r="APV77" s="45"/>
      <c r="APW77" s="45"/>
      <c r="APX77" s="45"/>
      <c r="APY77" s="45"/>
      <c r="APZ77" s="45"/>
      <c r="AQA77" s="45"/>
      <c r="AQB77" s="45"/>
      <c r="AQC77" s="45"/>
      <c r="AQD77" s="45"/>
      <c r="AQE77" s="45"/>
      <c r="AQF77" s="45"/>
      <c r="AQG77" s="45"/>
      <c r="AQH77" s="45"/>
      <c r="AQI77" s="45"/>
      <c r="AQJ77" s="45"/>
      <c r="AQK77" s="45"/>
      <c r="AQL77" s="45"/>
      <c r="AQM77" s="45"/>
      <c r="AQN77" s="45"/>
      <c r="AQO77" s="45"/>
      <c r="AQP77" s="45"/>
      <c r="AQQ77" s="45"/>
      <c r="AQR77" s="45"/>
      <c r="AQS77" s="45"/>
      <c r="AQT77" s="45"/>
      <c r="AQU77" s="45"/>
      <c r="AQV77" s="45"/>
      <c r="AQW77" s="45"/>
      <c r="AQX77" s="45"/>
      <c r="AQY77" s="45"/>
      <c r="AQZ77" s="45"/>
      <c r="ARA77" s="45"/>
      <c r="ARB77" s="45"/>
      <c r="ARC77" s="45"/>
      <c r="ARD77" s="45"/>
      <c r="ARE77" s="45"/>
      <c r="ARF77" s="45"/>
      <c r="ARG77" s="45"/>
      <c r="ARH77" s="45"/>
      <c r="ARI77" s="45"/>
      <c r="ARJ77" s="45"/>
      <c r="ARK77" s="45"/>
      <c r="ARL77" s="45"/>
      <c r="ARM77" s="45"/>
      <c r="ARN77" s="45"/>
      <c r="ARO77" s="45"/>
      <c r="ARP77" s="45"/>
      <c r="ARQ77" s="45"/>
      <c r="ARR77" s="45"/>
      <c r="ARS77" s="45"/>
      <c r="ART77" s="45"/>
      <c r="ARU77" s="45"/>
      <c r="ARV77" s="45"/>
      <c r="ARW77" s="45"/>
      <c r="ARX77" s="45"/>
      <c r="ARY77" s="45"/>
      <c r="ARZ77" s="45"/>
      <c r="ASA77" s="45"/>
      <c r="ASB77" s="45"/>
      <c r="ASC77" s="45"/>
      <c r="ASD77" s="45"/>
      <c r="ASE77" s="45"/>
      <c r="ASF77" s="45"/>
      <c r="ASG77" s="45"/>
      <c r="ASH77" s="45"/>
      <c r="ASI77" s="45"/>
      <c r="ASJ77" s="45"/>
      <c r="ASK77" s="45"/>
      <c r="ASL77" s="45"/>
      <c r="ASM77" s="45"/>
      <c r="ASN77" s="45"/>
      <c r="ASO77" s="45"/>
      <c r="ASP77" s="45"/>
      <c r="ASQ77" s="45"/>
      <c r="ASR77" s="45"/>
      <c r="ASS77" s="45"/>
      <c r="AST77" s="45"/>
      <c r="ASU77" s="45"/>
      <c r="ASV77" s="45"/>
      <c r="ASW77" s="45"/>
      <c r="ASX77" s="45"/>
      <c r="ASY77" s="45"/>
      <c r="ASZ77" s="45"/>
      <c r="ATA77" s="45"/>
      <c r="ATB77" s="45"/>
      <c r="ATC77" s="45"/>
      <c r="ATD77" s="45"/>
      <c r="ATE77" s="45"/>
      <c r="ATF77" s="45"/>
      <c r="ATG77" s="45"/>
      <c r="ATH77" s="45"/>
      <c r="ATI77" s="45"/>
      <c r="ATJ77" s="45"/>
      <c r="ATK77" s="45"/>
      <c r="ATL77" s="45"/>
      <c r="ATM77" s="45"/>
      <c r="ATN77" s="45"/>
      <c r="ATO77" s="45"/>
      <c r="ATP77" s="45"/>
      <c r="ATQ77" s="45"/>
      <c r="ATR77" s="45"/>
      <c r="ATS77" s="45"/>
      <c r="ATT77" s="45"/>
      <c r="ATU77" s="45"/>
      <c r="ATV77" s="45"/>
      <c r="ATW77" s="45"/>
      <c r="ATX77" s="45"/>
      <c r="ATY77" s="45"/>
      <c r="ATZ77" s="45"/>
      <c r="AUA77" s="45"/>
      <c r="AUB77" s="45"/>
      <c r="AUC77" s="45"/>
      <c r="AUD77" s="45"/>
      <c r="AUE77" s="45"/>
      <c r="AUF77" s="45"/>
      <c r="AUG77" s="45"/>
      <c r="AUH77" s="45"/>
      <c r="AUI77" s="45"/>
      <c r="AUJ77" s="45"/>
      <c r="AUK77" s="45"/>
      <c r="AUL77" s="45"/>
      <c r="AUM77" s="45"/>
      <c r="AUN77" s="45"/>
      <c r="AUO77" s="45"/>
      <c r="AUP77" s="45"/>
      <c r="AUQ77" s="45"/>
      <c r="AUR77" s="45"/>
      <c r="AUS77" s="45"/>
      <c r="AUT77" s="45"/>
      <c r="AUU77" s="45"/>
      <c r="AUV77" s="45"/>
      <c r="AUW77" s="45"/>
      <c r="AUX77" s="45"/>
      <c r="AUY77" s="45"/>
      <c r="AUZ77" s="45"/>
      <c r="AVA77" s="45"/>
      <c r="AVB77" s="45"/>
      <c r="AVC77" s="45"/>
      <c r="AVD77" s="45"/>
      <c r="AVE77" s="45"/>
      <c r="AVF77" s="45"/>
      <c r="AVG77" s="45"/>
      <c r="AVH77" s="45"/>
      <c r="AVI77" s="45"/>
      <c r="AVJ77" s="45"/>
      <c r="AVK77" s="45"/>
      <c r="AVL77" s="45"/>
      <c r="AVM77" s="45"/>
      <c r="AVN77" s="45"/>
      <c r="AVO77" s="45"/>
      <c r="AVP77" s="45"/>
      <c r="AVQ77" s="45"/>
      <c r="AVR77" s="45"/>
      <c r="AVS77" s="45"/>
      <c r="AVT77" s="45"/>
      <c r="AVU77" s="45"/>
      <c r="AVV77" s="45"/>
      <c r="AVW77" s="45"/>
      <c r="AVX77" s="45"/>
      <c r="AVY77" s="45"/>
      <c r="AVZ77" s="45"/>
      <c r="AWA77" s="45"/>
      <c r="AWB77" s="45"/>
      <c r="AWC77" s="45"/>
      <c r="AWD77" s="45"/>
      <c r="AWE77" s="45"/>
      <c r="AWF77" s="45"/>
      <c r="AWG77" s="45"/>
      <c r="AWH77" s="45"/>
      <c r="AWI77" s="45"/>
      <c r="AWJ77" s="45"/>
      <c r="AWK77" s="45"/>
      <c r="AWL77" s="45"/>
      <c r="AWM77" s="45"/>
      <c r="AWN77" s="45"/>
      <c r="AWO77" s="45"/>
      <c r="AWP77" s="45"/>
      <c r="AWQ77" s="45"/>
      <c r="AWR77" s="45"/>
      <c r="AWS77" s="45"/>
      <c r="AWT77" s="45"/>
      <c r="AWU77" s="45"/>
      <c r="AWV77" s="45"/>
      <c r="AWW77" s="45"/>
      <c r="AWX77" s="45"/>
      <c r="AWY77" s="45"/>
      <c r="AWZ77" s="45"/>
      <c r="AXA77" s="45"/>
      <c r="AXB77" s="45"/>
      <c r="AXC77" s="45"/>
      <c r="AXD77" s="45"/>
      <c r="AXE77" s="45"/>
      <c r="AXF77" s="45"/>
      <c r="AXG77" s="45"/>
      <c r="AXH77" s="45"/>
      <c r="AXI77" s="45"/>
      <c r="AXJ77" s="45"/>
      <c r="AXK77" s="45"/>
      <c r="AXL77" s="45"/>
      <c r="AXM77" s="45"/>
      <c r="AXN77" s="45"/>
      <c r="AXO77" s="45"/>
      <c r="AXP77" s="45"/>
      <c r="AXQ77" s="45"/>
      <c r="AXR77" s="45"/>
      <c r="AXS77" s="45"/>
      <c r="AXT77" s="45"/>
      <c r="AXU77" s="45"/>
      <c r="AXV77" s="45"/>
      <c r="AXW77" s="45"/>
      <c r="AXX77" s="45"/>
      <c r="AXY77" s="45"/>
      <c r="AXZ77" s="45"/>
      <c r="AYA77" s="45"/>
      <c r="AYB77" s="45"/>
      <c r="AYC77" s="45"/>
      <c r="AYD77" s="45"/>
      <c r="AYE77" s="45"/>
      <c r="AYF77" s="45"/>
      <c r="AYG77" s="45"/>
      <c r="AYH77" s="45"/>
      <c r="AYI77" s="45"/>
      <c r="AYJ77" s="45"/>
      <c r="AYK77" s="45"/>
      <c r="AYL77" s="45"/>
      <c r="AYM77" s="45"/>
      <c r="AYN77" s="45"/>
      <c r="AYO77" s="45"/>
      <c r="AYP77" s="45"/>
      <c r="AYQ77" s="45"/>
      <c r="AYR77" s="45"/>
      <c r="AYS77" s="45"/>
      <c r="AYT77" s="45"/>
      <c r="AYU77" s="45"/>
      <c r="AYV77" s="45"/>
      <c r="AYW77" s="45"/>
      <c r="AYX77" s="45"/>
      <c r="AYY77" s="45"/>
      <c r="AYZ77" s="45"/>
      <c r="AZA77" s="45"/>
      <c r="AZB77" s="45"/>
      <c r="AZC77" s="45"/>
      <c r="AZD77" s="45"/>
      <c r="AZE77" s="45"/>
      <c r="AZF77" s="45"/>
      <c r="AZG77" s="45"/>
      <c r="AZH77" s="45"/>
      <c r="AZI77" s="45"/>
      <c r="AZJ77" s="45"/>
      <c r="AZK77" s="45"/>
      <c r="AZL77" s="45"/>
      <c r="AZM77" s="45"/>
      <c r="AZN77" s="45"/>
      <c r="AZO77" s="45"/>
      <c r="AZP77" s="45"/>
      <c r="AZQ77" s="45"/>
      <c r="AZR77" s="45"/>
      <c r="AZS77" s="45"/>
      <c r="AZT77" s="45"/>
      <c r="AZU77" s="45"/>
      <c r="AZV77" s="45"/>
      <c r="AZW77" s="45"/>
      <c r="AZX77" s="45"/>
      <c r="AZY77" s="45"/>
      <c r="AZZ77" s="45"/>
      <c r="BAA77" s="45"/>
      <c r="BAB77" s="45"/>
      <c r="BAC77" s="45"/>
      <c r="BAD77" s="45"/>
      <c r="BAE77" s="45"/>
      <c r="BAF77" s="45"/>
      <c r="BAG77" s="45"/>
      <c r="BAH77" s="45"/>
      <c r="BAI77" s="45"/>
      <c r="BAJ77" s="45"/>
      <c r="BAK77" s="45"/>
      <c r="BAL77" s="45"/>
      <c r="BAM77" s="45"/>
      <c r="BAN77" s="45"/>
      <c r="BAO77" s="45"/>
      <c r="BAP77" s="45"/>
      <c r="BAQ77" s="45"/>
      <c r="BAR77" s="45"/>
      <c r="BAS77" s="45"/>
      <c r="BAT77" s="45"/>
      <c r="BAU77" s="45"/>
      <c r="BAV77" s="45"/>
      <c r="BAW77" s="45"/>
      <c r="BAX77" s="45"/>
      <c r="BAY77" s="45"/>
      <c r="BAZ77" s="45"/>
      <c r="BBA77" s="45"/>
      <c r="BBB77" s="45"/>
      <c r="BBC77" s="45"/>
      <c r="BBD77" s="45"/>
      <c r="BBE77" s="45"/>
      <c r="BBF77" s="45"/>
      <c r="BBG77" s="45"/>
      <c r="BBH77" s="45"/>
      <c r="BBI77" s="45"/>
      <c r="BBJ77" s="45"/>
      <c r="BBK77" s="45"/>
      <c r="BBL77" s="45"/>
      <c r="BBM77" s="45"/>
      <c r="BBN77" s="45"/>
      <c r="BBO77" s="45"/>
      <c r="BBP77" s="45"/>
      <c r="BBQ77" s="45"/>
      <c r="BBR77" s="45"/>
      <c r="BBS77" s="45"/>
      <c r="BBT77" s="45"/>
      <c r="BBU77" s="45"/>
      <c r="BBV77" s="45"/>
      <c r="BBW77" s="45"/>
      <c r="BBX77" s="45"/>
      <c r="BBY77" s="45"/>
      <c r="BBZ77" s="45"/>
      <c r="BCA77" s="45"/>
      <c r="BCB77" s="45"/>
      <c r="BCC77" s="45"/>
      <c r="BCD77" s="45"/>
      <c r="BCE77" s="45"/>
      <c r="BCF77" s="45"/>
      <c r="BCG77" s="45"/>
      <c r="BCH77" s="45"/>
      <c r="BCI77" s="45"/>
      <c r="BCJ77" s="45"/>
      <c r="BCK77" s="45"/>
      <c r="BCL77" s="45"/>
      <c r="BCM77" s="45"/>
      <c r="BCN77" s="45"/>
      <c r="BCO77" s="45"/>
      <c r="BCP77" s="45"/>
      <c r="BCQ77" s="45"/>
      <c r="BCR77" s="45"/>
      <c r="BCS77" s="45"/>
      <c r="BCT77" s="45"/>
      <c r="BCU77" s="45"/>
      <c r="BCV77" s="45"/>
      <c r="BCW77" s="45"/>
      <c r="BCX77" s="45"/>
      <c r="BCY77" s="45"/>
      <c r="BCZ77" s="45"/>
      <c r="BDA77" s="45"/>
      <c r="BDB77" s="45"/>
      <c r="BDC77" s="45"/>
      <c r="BDD77" s="45"/>
      <c r="BDE77" s="45"/>
      <c r="BDF77" s="45"/>
      <c r="BDG77" s="45"/>
      <c r="BDH77" s="45"/>
      <c r="BDI77" s="45"/>
      <c r="BDJ77" s="45"/>
      <c r="BDK77" s="45"/>
      <c r="BDL77" s="45"/>
      <c r="BDM77" s="45"/>
      <c r="BDN77" s="45"/>
      <c r="BDO77" s="45"/>
      <c r="BDP77" s="45"/>
      <c r="BDQ77" s="45"/>
      <c r="BDR77" s="45"/>
      <c r="BDS77" s="45"/>
      <c r="BDT77" s="45"/>
      <c r="BDU77" s="45"/>
      <c r="BDV77" s="45"/>
      <c r="BDW77" s="45"/>
      <c r="BDX77" s="45"/>
      <c r="BDY77" s="45"/>
      <c r="BDZ77" s="45"/>
      <c r="BEA77" s="45"/>
      <c r="BEB77" s="45"/>
      <c r="BEC77" s="45"/>
      <c r="BED77" s="45"/>
      <c r="BEE77" s="45"/>
      <c r="BEF77" s="45"/>
      <c r="BEG77" s="45"/>
      <c r="BEH77" s="45"/>
      <c r="BEI77" s="45"/>
      <c r="BEJ77" s="45"/>
      <c r="BEK77" s="45"/>
      <c r="BEL77" s="45"/>
      <c r="BEM77" s="45"/>
      <c r="BEN77" s="45"/>
      <c r="BEO77" s="45"/>
      <c r="BEP77" s="45"/>
      <c r="BEQ77" s="45"/>
      <c r="BER77" s="45"/>
      <c r="BES77" s="45"/>
      <c r="BET77" s="45"/>
      <c r="BEU77" s="45"/>
      <c r="BEV77" s="45"/>
      <c r="BEW77" s="45"/>
      <c r="BEX77" s="45"/>
      <c r="BEY77" s="45"/>
      <c r="BEZ77" s="45"/>
      <c r="BFA77" s="45"/>
      <c r="BFB77" s="45"/>
      <c r="BFC77" s="45"/>
      <c r="BFD77" s="45"/>
      <c r="BFE77" s="45"/>
      <c r="BFF77" s="45"/>
      <c r="BFG77" s="45"/>
      <c r="BFH77" s="45"/>
      <c r="BFI77" s="45"/>
      <c r="BFJ77" s="45"/>
      <c r="BFK77" s="45"/>
      <c r="BFL77" s="45"/>
      <c r="BFM77" s="45"/>
      <c r="BFN77" s="45"/>
      <c r="BFO77" s="45"/>
      <c r="BFP77" s="45"/>
      <c r="BFQ77" s="45"/>
      <c r="BFR77" s="45"/>
      <c r="BFS77" s="45"/>
      <c r="BFT77" s="45"/>
      <c r="BFU77" s="45"/>
      <c r="BFV77" s="45"/>
      <c r="BFW77" s="45"/>
      <c r="BFX77" s="45"/>
      <c r="BFY77" s="45"/>
      <c r="BFZ77" s="45"/>
      <c r="BGA77" s="45"/>
      <c r="BGB77" s="45"/>
      <c r="BGC77" s="45"/>
      <c r="BGD77" s="45"/>
      <c r="BGE77" s="45"/>
      <c r="BGF77" s="45"/>
      <c r="BGG77" s="45"/>
      <c r="BGH77" s="45"/>
      <c r="BGI77" s="45"/>
      <c r="BGJ77" s="45"/>
      <c r="BGK77" s="45"/>
      <c r="BGL77" s="45"/>
      <c r="BGM77" s="45"/>
      <c r="BGN77" s="45"/>
      <c r="BGO77" s="45"/>
      <c r="BGP77" s="45"/>
      <c r="BGQ77" s="45"/>
      <c r="BGR77" s="45"/>
      <c r="BGS77" s="45"/>
      <c r="BGT77" s="45"/>
      <c r="BGU77" s="45"/>
      <c r="BGV77" s="45"/>
      <c r="BGW77" s="45"/>
      <c r="BGX77" s="45"/>
      <c r="BGY77" s="45"/>
      <c r="BGZ77" s="45"/>
      <c r="BHA77" s="45"/>
      <c r="BHB77" s="45"/>
      <c r="BHC77" s="45"/>
      <c r="BHD77" s="45"/>
      <c r="BHE77" s="45"/>
      <c r="BHF77" s="45"/>
      <c r="BHG77" s="45"/>
      <c r="BHH77" s="45"/>
      <c r="BHI77" s="45"/>
      <c r="BHJ77" s="45"/>
      <c r="BHK77" s="45"/>
      <c r="BHL77" s="45"/>
      <c r="BHM77" s="45"/>
      <c r="BHN77" s="45"/>
      <c r="BHO77" s="45"/>
      <c r="BHP77" s="45"/>
      <c r="BHQ77" s="45"/>
      <c r="BHR77" s="45"/>
      <c r="BHS77" s="45"/>
      <c r="BHT77" s="45"/>
      <c r="BHU77" s="45"/>
      <c r="BHV77" s="45"/>
      <c r="BHW77" s="45"/>
      <c r="BHX77" s="45"/>
      <c r="BHY77" s="45"/>
      <c r="BHZ77" s="45"/>
      <c r="BIA77" s="45"/>
      <c r="BIB77" s="45"/>
      <c r="BIC77" s="45"/>
      <c r="BID77" s="45"/>
      <c r="BIE77" s="45"/>
      <c r="BIF77" s="45"/>
      <c r="BIG77" s="45"/>
      <c r="BIH77" s="45"/>
      <c r="BII77" s="45"/>
      <c r="BIJ77" s="45"/>
      <c r="BIK77" s="45"/>
      <c r="BIL77" s="45"/>
      <c r="BIM77" s="45"/>
      <c r="BIN77" s="45"/>
      <c r="BIO77" s="45"/>
      <c r="BIP77" s="45"/>
      <c r="BIQ77" s="45"/>
      <c r="BIR77" s="45"/>
      <c r="BIS77" s="45"/>
      <c r="BIT77" s="45"/>
      <c r="BIU77" s="45"/>
      <c r="BIV77" s="45"/>
      <c r="BIW77" s="45"/>
      <c r="BIX77" s="45"/>
      <c r="BIY77" s="45"/>
      <c r="BIZ77" s="45"/>
      <c r="BJA77" s="45"/>
      <c r="BJB77" s="45"/>
      <c r="BJC77" s="45"/>
      <c r="BJD77" s="45"/>
      <c r="BJE77" s="45"/>
      <c r="BJF77" s="45"/>
      <c r="BJG77" s="45"/>
      <c r="BJH77" s="45"/>
      <c r="BJI77" s="45"/>
      <c r="BJJ77" s="45"/>
      <c r="BJK77" s="45"/>
      <c r="BJL77" s="45"/>
      <c r="BJM77" s="45"/>
      <c r="BJN77" s="45"/>
      <c r="BJO77" s="45"/>
      <c r="BJP77" s="45"/>
      <c r="BJQ77" s="45"/>
      <c r="BJR77" s="45"/>
      <c r="BJS77" s="45"/>
      <c r="BJT77" s="45"/>
      <c r="BJU77" s="45"/>
      <c r="BJV77" s="45"/>
      <c r="BJW77" s="45"/>
      <c r="BJX77" s="45"/>
      <c r="BJY77" s="45"/>
      <c r="BJZ77" s="45"/>
      <c r="BKA77" s="45"/>
      <c r="BKB77" s="45"/>
      <c r="BKC77" s="45"/>
      <c r="BKD77" s="45"/>
      <c r="BKE77" s="45"/>
      <c r="BKF77" s="45"/>
      <c r="BKG77" s="45"/>
      <c r="BKH77" s="45"/>
      <c r="BKI77" s="45"/>
      <c r="BKJ77" s="45"/>
      <c r="BKK77" s="45"/>
      <c r="BKL77" s="45"/>
      <c r="BKM77" s="45"/>
      <c r="BKN77" s="45"/>
      <c r="BKO77" s="45"/>
      <c r="BKP77" s="45"/>
      <c r="BKQ77" s="45"/>
      <c r="BKR77" s="45"/>
      <c r="BKS77" s="45"/>
      <c r="BKT77" s="45"/>
      <c r="BKU77" s="45"/>
      <c r="BKV77" s="45"/>
      <c r="BKW77" s="45"/>
      <c r="BKX77" s="45"/>
      <c r="BKY77" s="45"/>
      <c r="BKZ77" s="45"/>
      <c r="BLA77" s="45"/>
      <c r="BLB77" s="45"/>
      <c r="BLC77" s="45"/>
      <c r="BLD77" s="45"/>
      <c r="BLE77" s="45"/>
      <c r="BLF77" s="45"/>
      <c r="BLG77" s="45"/>
      <c r="BLH77" s="45"/>
      <c r="BLI77" s="45"/>
      <c r="BLJ77" s="45"/>
      <c r="BLK77" s="45"/>
      <c r="BLL77" s="45"/>
      <c r="BLM77" s="45"/>
      <c r="BLN77" s="45"/>
      <c r="BLO77" s="45"/>
      <c r="BLP77" s="45"/>
      <c r="BLQ77" s="45"/>
      <c r="BLR77" s="45"/>
      <c r="BLS77" s="45"/>
      <c r="BLT77" s="45"/>
      <c r="BLU77" s="45"/>
      <c r="BLV77" s="45"/>
      <c r="BLW77" s="45"/>
      <c r="BLX77" s="45"/>
      <c r="BLY77" s="45"/>
      <c r="BLZ77" s="45"/>
      <c r="BMA77" s="45"/>
      <c r="BMB77" s="45"/>
      <c r="BMC77" s="45"/>
      <c r="BMD77" s="45"/>
      <c r="BME77" s="45"/>
      <c r="BMF77" s="45"/>
      <c r="BMG77" s="45"/>
      <c r="BMH77" s="45"/>
      <c r="BMI77" s="45"/>
      <c r="BMJ77" s="45"/>
      <c r="BMK77" s="45"/>
      <c r="BML77" s="45"/>
      <c r="BMM77" s="45"/>
      <c r="BMN77" s="45"/>
      <c r="BMO77" s="45"/>
      <c r="BMP77" s="45"/>
      <c r="BMQ77" s="45"/>
      <c r="BMR77" s="45"/>
      <c r="BMS77" s="45"/>
      <c r="BMT77" s="45"/>
      <c r="BMU77" s="45"/>
      <c r="BMV77" s="45"/>
      <c r="BMW77" s="45"/>
      <c r="BMX77" s="45"/>
      <c r="BMY77" s="45"/>
      <c r="BMZ77" s="45"/>
      <c r="BNA77" s="45"/>
      <c r="BNB77" s="45"/>
      <c r="BNC77" s="45"/>
      <c r="BND77" s="45"/>
      <c r="BNE77" s="45"/>
      <c r="BNF77" s="45"/>
      <c r="BNG77" s="45"/>
      <c r="BNH77" s="45"/>
      <c r="BNI77" s="45"/>
      <c r="BNJ77" s="45"/>
      <c r="BNK77" s="45"/>
      <c r="BNL77" s="45"/>
      <c r="BNM77" s="45"/>
      <c r="BNN77" s="45"/>
      <c r="BNO77" s="45"/>
      <c r="BNP77" s="45"/>
      <c r="BNQ77" s="45"/>
      <c r="BNR77" s="45"/>
      <c r="BNS77" s="45"/>
      <c r="BNT77" s="45"/>
      <c r="BNU77" s="45"/>
      <c r="BNV77" s="45"/>
      <c r="BNW77" s="45"/>
      <c r="BNX77" s="45"/>
      <c r="BNY77" s="45"/>
      <c r="BNZ77" s="45"/>
      <c r="BOA77" s="45"/>
      <c r="BOB77" s="45"/>
      <c r="BOC77" s="45"/>
      <c r="BOD77" s="45"/>
      <c r="BOE77" s="45"/>
      <c r="BOF77" s="45"/>
      <c r="BOG77" s="45"/>
      <c r="BOH77" s="45"/>
      <c r="BOI77" s="45"/>
      <c r="BOJ77" s="45"/>
      <c r="BOK77" s="45"/>
      <c r="BOL77" s="45"/>
      <c r="BOM77" s="45"/>
      <c r="BON77" s="45"/>
      <c r="BOO77" s="45"/>
      <c r="BOP77" s="45"/>
      <c r="BOQ77" s="45"/>
      <c r="BOR77" s="45"/>
      <c r="BOS77" s="45"/>
      <c r="BOT77" s="45"/>
      <c r="BOU77" s="45"/>
      <c r="BOV77" s="45"/>
      <c r="BOW77" s="45"/>
      <c r="BOX77" s="45"/>
      <c r="BOY77" s="45"/>
      <c r="BOZ77" s="45"/>
      <c r="BPA77" s="45"/>
      <c r="BPB77" s="45"/>
      <c r="BPC77" s="45"/>
      <c r="BPD77" s="45"/>
      <c r="BPE77" s="45"/>
      <c r="BPF77" s="45"/>
      <c r="BPG77" s="45"/>
      <c r="BPH77" s="45"/>
      <c r="BPI77" s="45"/>
      <c r="BPJ77" s="45"/>
      <c r="BPK77" s="45"/>
      <c r="BPL77" s="45"/>
      <c r="BPM77" s="45"/>
      <c r="BPN77" s="45"/>
      <c r="BPO77" s="45"/>
      <c r="BPP77" s="45"/>
      <c r="BPQ77" s="45"/>
      <c r="BPR77" s="45"/>
      <c r="BPS77" s="45"/>
      <c r="BPT77" s="45"/>
      <c r="BPU77" s="45"/>
      <c r="BPV77" s="45"/>
      <c r="BPW77" s="45"/>
      <c r="BPX77" s="45"/>
      <c r="BPY77" s="45"/>
      <c r="BPZ77" s="45"/>
      <c r="BQA77" s="45"/>
      <c r="BQB77" s="45"/>
      <c r="BQC77" s="45"/>
      <c r="BQD77" s="45"/>
      <c r="BQE77" s="45"/>
      <c r="BQF77" s="45"/>
      <c r="BQG77" s="45"/>
      <c r="BQH77" s="45"/>
      <c r="BQI77" s="45"/>
      <c r="BQJ77" s="45"/>
      <c r="BQK77" s="45"/>
      <c r="BQL77" s="45"/>
      <c r="BQM77" s="45"/>
      <c r="BQN77" s="45"/>
      <c r="BQO77" s="45"/>
      <c r="BQP77" s="45"/>
      <c r="BQQ77" s="45"/>
      <c r="BQR77" s="45"/>
      <c r="BQS77" s="45"/>
      <c r="BQT77" s="45"/>
      <c r="BQU77" s="45"/>
      <c r="BQV77" s="45"/>
      <c r="BQW77" s="45"/>
      <c r="BQX77" s="45"/>
      <c r="BQY77" s="45"/>
      <c r="BQZ77" s="45"/>
      <c r="BRA77" s="45"/>
      <c r="BRB77" s="45"/>
      <c r="BRC77" s="45"/>
      <c r="BRD77" s="45"/>
      <c r="BRE77" s="45"/>
      <c r="BRF77" s="45"/>
      <c r="BRG77" s="45"/>
      <c r="BRH77" s="45"/>
      <c r="BRI77" s="45"/>
      <c r="BRJ77" s="45"/>
      <c r="BRK77" s="45"/>
      <c r="BRL77" s="45"/>
      <c r="BRM77" s="45"/>
      <c r="BRN77" s="45"/>
      <c r="BRO77" s="45"/>
      <c r="BRP77" s="45"/>
      <c r="BRQ77" s="45"/>
      <c r="BRR77" s="45"/>
      <c r="BRS77" s="45"/>
      <c r="BRT77" s="45"/>
      <c r="BRU77" s="45"/>
      <c r="BRV77" s="45"/>
      <c r="BRW77" s="45"/>
      <c r="BRX77" s="45"/>
      <c r="BRY77" s="45"/>
      <c r="BRZ77" s="45"/>
      <c r="BSA77" s="45"/>
      <c r="BSB77" s="45"/>
      <c r="BSC77" s="45"/>
      <c r="BSD77" s="45"/>
      <c r="BSE77" s="45"/>
      <c r="BSF77" s="45"/>
      <c r="BSG77" s="45"/>
      <c r="BSH77" s="45"/>
      <c r="BSI77" s="45"/>
      <c r="BSJ77" s="45"/>
      <c r="BSK77" s="45"/>
      <c r="BSL77" s="45"/>
      <c r="BSM77" s="45"/>
      <c r="BSN77" s="45"/>
      <c r="BSO77" s="45"/>
      <c r="BSP77" s="45"/>
      <c r="BSQ77" s="45"/>
      <c r="BSR77" s="45"/>
      <c r="BSS77" s="45"/>
      <c r="BST77" s="45"/>
      <c r="BSU77" s="45"/>
      <c r="BSV77" s="45"/>
      <c r="BSW77" s="45"/>
      <c r="BSX77" s="45"/>
      <c r="BSY77" s="45"/>
      <c r="BSZ77" s="45"/>
      <c r="BTA77" s="45"/>
      <c r="BTB77" s="45"/>
      <c r="BTC77" s="45"/>
      <c r="BTD77" s="45"/>
      <c r="BTE77" s="45"/>
      <c r="BTF77" s="45"/>
      <c r="BTG77" s="45"/>
      <c r="BTH77" s="45"/>
      <c r="BTI77" s="45"/>
      <c r="BTJ77" s="45"/>
      <c r="BTK77" s="45"/>
      <c r="BTL77" s="45"/>
      <c r="BTM77" s="45"/>
      <c r="BTN77" s="45"/>
      <c r="BTO77" s="45"/>
      <c r="BTP77" s="45"/>
      <c r="BTQ77" s="45"/>
      <c r="BTR77" s="45"/>
      <c r="BTS77" s="45"/>
      <c r="BTT77" s="45"/>
      <c r="BTU77" s="45"/>
      <c r="BTV77" s="45"/>
      <c r="BTW77" s="45"/>
      <c r="BTX77" s="45"/>
      <c r="BTY77" s="45"/>
      <c r="BTZ77" s="45"/>
      <c r="BUA77" s="45"/>
      <c r="BUB77" s="45"/>
      <c r="BUC77" s="45"/>
      <c r="BUD77" s="45"/>
      <c r="BUE77" s="45"/>
      <c r="BUF77" s="45"/>
      <c r="BUG77" s="45"/>
      <c r="BUH77" s="45"/>
      <c r="BUI77" s="45"/>
      <c r="BUJ77" s="45"/>
      <c r="BUK77" s="45"/>
      <c r="BUL77" s="45"/>
      <c r="BUM77" s="45"/>
      <c r="BUN77" s="45"/>
      <c r="BUO77" s="45"/>
      <c r="BUP77" s="45"/>
      <c r="BUQ77" s="45"/>
      <c r="BUR77" s="45"/>
      <c r="BUS77" s="45"/>
      <c r="BUT77" s="45"/>
      <c r="BUU77" s="45"/>
      <c r="BUV77" s="45"/>
      <c r="BUW77" s="45"/>
      <c r="BUX77" s="45"/>
      <c r="BUY77" s="45"/>
      <c r="BUZ77" s="45"/>
      <c r="BVA77" s="45"/>
      <c r="BVB77" s="45"/>
      <c r="BVC77" s="45"/>
      <c r="BVD77" s="45"/>
      <c r="BVE77" s="45"/>
      <c r="BVF77" s="45"/>
      <c r="BVG77" s="45"/>
      <c r="BVH77" s="45"/>
      <c r="BVI77" s="45"/>
      <c r="BVJ77" s="45"/>
      <c r="BVK77" s="45"/>
      <c r="BVL77" s="45"/>
      <c r="BVM77" s="45"/>
      <c r="BVN77" s="45"/>
      <c r="BVO77" s="45"/>
      <c r="BVP77" s="45"/>
      <c r="BVQ77" s="45"/>
      <c r="BVR77" s="45"/>
      <c r="BVS77" s="45"/>
      <c r="BVT77" s="45"/>
      <c r="BVU77" s="45"/>
      <c r="BVV77" s="45"/>
      <c r="BVW77" s="45"/>
      <c r="BVX77" s="45"/>
      <c r="BVY77" s="45"/>
      <c r="BVZ77" s="45"/>
      <c r="BWA77" s="45"/>
      <c r="BWB77" s="45"/>
      <c r="BWC77" s="45"/>
      <c r="BWD77" s="45"/>
      <c r="BWE77" s="45"/>
      <c r="BWF77" s="45"/>
      <c r="BWG77" s="45"/>
      <c r="BWH77" s="45"/>
      <c r="BWI77" s="45"/>
      <c r="BWJ77" s="45"/>
      <c r="BWK77" s="45"/>
      <c r="BWL77" s="45"/>
      <c r="BWM77" s="45"/>
      <c r="BWN77" s="45"/>
      <c r="BWO77" s="45"/>
      <c r="BWP77" s="45"/>
      <c r="BWQ77" s="45"/>
      <c r="BWR77" s="45"/>
      <c r="BWS77" s="45"/>
      <c r="BWT77" s="45"/>
      <c r="BWU77" s="45"/>
      <c r="BWV77" s="45"/>
      <c r="BWW77" s="45"/>
      <c r="BWX77" s="45"/>
      <c r="BWY77" s="45"/>
      <c r="BWZ77" s="45"/>
      <c r="BXA77" s="45"/>
      <c r="BXB77" s="45"/>
      <c r="BXC77" s="45"/>
      <c r="BXD77" s="45"/>
      <c r="BXE77" s="45"/>
      <c r="BXF77" s="45"/>
      <c r="BXG77" s="45"/>
      <c r="BXH77" s="45"/>
      <c r="BXI77" s="45"/>
      <c r="BXJ77" s="45"/>
      <c r="BXK77" s="45"/>
      <c r="BXL77" s="45"/>
      <c r="BXM77" s="45"/>
      <c r="BXN77" s="45"/>
      <c r="BXO77" s="45"/>
      <c r="BXP77" s="45"/>
      <c r="BXQ77" s="45"/>
      <c r="BXR77" s="45"/>
      <c r="BXS77" s="45"/>
      <c r="BXT77" s="45"/>
      <c r="BXU77" s="45"/>
      <c r="BXV77" s="45"/>
      <c r="BXW77" s="45"/>
      <c r="BXX77" s="45"/>
      <c r="BXY77" s="45"/>
      <c r="BXZ77" s="45"/>
      <c r="BYA77" s="45"/>
      <c r="BYB77" s="45"/>
      <c r="BYC77" s="45"/>
      <c r="BYD77" s="45"/>
      <c r="BYE77" s="45"/>
      <c r="BYF77" s="45"/>
      <c r="BYG77" s="45"/>
      <c r="BYH77" s="45"/>
      <c r="BYI77" s="45"/>
      <c r="BYJ77" s="45"/>
      <c r="BYK77" s="45"/>
      <c r="BYL77" s="45"/>
      <c r="BYM77" s="45"/>
      <c r="BYN77" s="45"/>
      <c r="BYO77" s="45"/>
      <c r="BYP77" s="45"/>
      <c r="BYQ77" s="45"/>
      <c r="BYR77" s="45"/>
      <c r="BYS77" s="45"/>
      <c r="BYT77" s="45"/>
      <c r="BYU77" s="45"/>
      <c r="BYV77" s="45"/>
      <c r="BYW77" s="45"/>
      <c r="BYX77" s="45"/>
      <c r="BYY77" s="45"/>
      <c r="BYZ77" s="45"/>
      <c r="BZA77" s="45"/>
      <c r="BZB77" s="45"/>
      <c r="BZC77" s="45"/>
      <c r="BZD77" s="45"/>
      <c r="BZE77" s="45"/>
      <c r="BZF77" s="45"/>
      <c r="BZG77" s="45"/>
      <c r="BZH77" s="45"/>
      <c r="BZI77" s="45"/>
      <c r="BZJ77" s="45"/>
      <c r="BZK77" s="45"/>
      <c r="BZL77" s="45"/>
      <c r="BZM77" s="45"/>
      <c r="BZN77" s="45"/>
      <c r="BZO77" s="45"/>
      <c r="BZP77" s="45"/>
      <c r="BZQ77" s="45"/>
      <c r="BZR77" s="45"/>
      <c r="BZS77" s="45"/>
      <c r="BZT77" s="45"/>
      <c r="BZU77" s="45"/>
      <c r="BZV77" s="45"/>
      <c r="BZW77" s="45"/>
      <c r="BZX77" s="45"/>
      <c r="BZY77" s="45"/>
      <c r="BZZ77" s="45"/>
      <c r="CAA77" s="45"/>
      <c r="CAB77" s="45"/>
      <c r="CAC77" s="45"/>
      <c r="CAD77" s="45"/>
      <c r="CAE77" s="45"/>
      <c r="CAF77" s="45"/>
      <c r="CAG77" s="45"/>
      <c r="CAH77" s="45"/>
      <c r="CAI77" s="45"/>
      <c r="CAJ77" s="45"/>
      <c r="CAK77" s="45"/>
      <c r="CAL77" s="45"/>
      <c r="CAM77" s="45"/>
      <c r="CAN77" s="45"/>
      <c r="CAO77" s="45"/>
      <c r="CAP77" s="45"/>
      <c r="CAQ77" s="45"/>
      <c r="CAR77" s="45"/>
      <c r="CAS77" s="45"/>
      <c r="CAT77" s="45"/>
      <c r="CAU77" s="45"/>
      <c r="CAV77" s="45"/>
      <c r="CAW77" s="45"/>
      <c r="CAX77" s="45"/>
      <c r="CAY77" s="45"/>
      <c r="CAZ77" s="45"/>
      <c r="CBA77" s="45"/>
      <c r="CBB77" s="45"/>
      <c r="CBC77" s="45"/>
      <c r="CBD77" s="45"/>
      <c r="CBE77" s="45"/>
      <c r="CBF77" s="45"/>
      <c r="CBG77" s="45"/>
      <c r="CBH77" s="45"/>
      <c r="CBI77" s="45"/>
      <c r="CBJ77" s="45"/>
      <c r="CBK77" s="45"/>
      <c r="CBL77" s="45"/>
      <c r="CBM77" s="45"/>
      <c r="CBN77" s="45"/>
      <c r="CBO77" s="45"/>
      <c r="CBP77" s="45"/>
      <c r="CBQ77" s="45"/>
      <c r="CBR77" s="45"/>
      <c r="CBS77" s="45"/>
      <c r="CBT77" s="45"/>
      <c r="CBU77" s="45"/>
      <c r="CBV77" s="45"/>
      <c r="CBW77" s="45"/>
      <c r="CBX77" s="45"/>
      <c r="CBY77" s="45"/>
      <c r="CBZ77" s="45"/>
      <c r="CCA77" s="45"/>
      <c r="CCB77" s="45"/>
      <c r="CCC77" s="45"/>
      <c r="CCD77" s="45"/>
      <c r="CCE77" s="45"/>
      <c r="CCF77" s="45"/>
      <c r="CCG77" s="45"/>
      <c r="CCH77" s="45"/>
      <c r="CCI77" s="45"/>
      <c r="CCJ77" s="45"/>
      <c r="CCK77" s="45"/>
      <c r="CCL77" s="45"/>
      <c r="CCM77" s="45"/>
      <c r="CCN77" s="45"/>
      <c r="CCO77" s="45"/>
      <c r="CCP77" s="45"/>
      <c r="CCQ77" s="45"/>
      <c r="CCR77" s="45"/>
      <c r="CCS77" s="45"/>
      <c r="CCT77" s="45"/>
      <c r="CCU77" s="45"/>
      <c r="CCV77" s="45"/>
      <c r="CCW77" s="45"/>
      <c r="CCX77" s="45"/>
      <c r="CCY77" s="45"/>
      <c r="CCZ77" s="45"/>
      <c r="CDA77" s="45"/>
      <c r="CDB77" s="45"/>
      <c r="CDC77" s="45"/>
      <c r="CDD77" s="45"/>
      <c r="CDE77" s="45"/>
      <c r="CDF77" s="45"/>
      <c r="CDG77" s="45"/>
      <c r="CDH77" s="45"/>
      <c r="CDI77" s="45"/>
      <c r="CDJ77" s="45"/>
      <c r="CDK77" s="45"/>
      <c r="CDL77" s="45"/>
      <c r="CDM77" s="45"/>
      <c r="CDN77" s="45"/>
      <c r="CDO77" s="45"/>
      <c r="CDP77" s="45"/>
      <c r="CDQ77" s="45"/>
      <c r="CDR77" s="45"/>
      <c r="CDS77" s="45"/>
      <c r="CDT77" s="45"/>
      <c r="CDU77" s="45"/>
      <c r="CDV77" s="45"/>
      <c r="CDW77" s="45"/>
      <c r="CDX77" s="45"/>
      <c r="CDY77" s="45"/>
      <c r="CDZ77" s="45"/>
      <c r="CEA77" s="45"/>
      <c r="CEB77" s="45"/>
      <c r="CEC77" s="45"/>
      <c r="CED77" s="45"/>
      <c r="CEE77" s="45"/>
      <c r="CEF77" s="45"/>
      <c r="CEG77" s="45"/>
      <c r="CEH77" s="45"/>
      <c r="CEI77" s="45"/>
      <c r="CEJ77" s="45"/>
      <c r="CEK77" s="45"/>
      <c r="CEL77" s="45"/>
      <c r="CEM77" s="45"/>
      <c r="CEN77" s="45"/>
      <c r="CEO77" s="45"/>
      <c r="CEP77" s="45"/>
      <c r="CEQ77" s="45"/>
      <c r="CER77" s="45"/>
      <c r="CES77" s="45"/>
      <c r="CET77" s="45"/>
      <c r="CEU77" s="45"/>
      <c r="CEV77" s="45"/>
      <c r="CEW77" s="45"/>
      <c r="CEX77" s="45"/>
      <c r="CEY77" s="45"/>
      <c r="CEZ77" s="45"/>
      <c r="CFA77" s="45"/>
      <c r="CFB77" s="45"/>
      <c r="CFC77" s="45"/>
      <c r="CFD77" s="45"/>
      <c r="CFE77" s="45"/>
      <c r="CFF77" s="45"/>
      <c r="CFG77" s="45"/>
      <c r="CFH77" s="45"/>
      <c r="CFI77" s="45"/>
      <c r="CFJ77" s="45"/>
      <c r="CFK77" s="45"/>
      <c r="CFL77" s="45"/>
      <c r="CFM77" s="45"/>
      <c r="CFN77" s="45"/>
      <c r="CFO77" s="45"/>
      <c r="CFP77" s="45"/>
      <c r="CFQ77" s="45"/>
      <c r="CFR77" s="45"/>
      <c r="CFS77" s="45"/>
      <c r="CFT77" s="45"/>
      <c r="CFU77" s="45"/>
      <c r="CFV77" s="45"/>
      <c r="CFW77" s="45"/>
      <c r="CFX77" s="45"/>
      <c r="CFY77" s="45"/>
      <c r="CFZ77" s="45"/>
      <c r="CGA77" s="45"/>
      <c r="CGB77" s="45"/>
      <c r="CGC77" s="45"/>
      <c r="CGD77" s="45"/>
      <c r="CGE77" s="45"/>
      <c r="CGF77" s="45"/>
      <c r="CGG77" s="45"/>
      <c r="CGH77" s="45"/>
      <c r="CGI77" s="45"/>
      <c r="CGJ77" s="45"/>
      <c r="CGK77" s="45"/>
      <c r="CGL77" s="45"/>
      <c r="CGM77" s="45"/>
      <c r="CGN77" s="45"/>
      <c r="CGO77" s="45"/>
      <c r="CGP77" s="45"/>
      <c r="CGQ77" s="45"/>
      <c r="CGR77" s="45"/>
      <c r="CGS77" s="45"/>
      <c r="CGT77" s="45"/>
      <c r="CGU77" s="45"/>
      <c r="CGV77" s="45"/>
      <c r="CGW77" s="45"/>
      <c r="CGX77" s="45"/>
      <c r="CGY77" s="45"/>
      <c r="CGZ77" s="45"/>
      <c r="CHA77" s="45"/>
      <c r="CHB77" s="45"/>
      <c r="CHC77" s="45"/>
      <c r="CHD77" s="45"/>
      <c r="CHE77" s="45"/>
      <c r="CHF77" s="45"/>
      <c r="CHG77" s="45"/>
      <c r="CHH77" s="45"/>
      <c r="CHI77" s="45"/>
      <c r="CHJ77" s="45"/>
      <c r="CHK77" s="45"/>
      <c r="CHL77" s="45"/>
      <c r="CHM77" s="45"/>
      <c r="CHN77" s="45"/>
      <c r="CHO77" s="45"/>
      <c r="CHP77" s="45"/>
      <c r="CHQ77" s="45"/>
      <c r="CHR77" s="45"/>
      <c r="CHS77" s="45"/>
      <c r="CHT77" s="45"/>
      <c r="CHU77" s="45"/>
      <c r="CHV77" s="45"/>
      <c r="CHW77" s="45"/>
      <c r="CHX77" s="45"/>
      <c r="CHY77" s="45"/>
      <c r="CHZ77" s="45"/>
      <c r="CIA77" s="45"/>
      <c r="CIB77" s="45"/>
      <c r="CIC77" s="45"/>
      <c r="CID77" s="45"/>
      <c r="CIE77" s="45"/>
      <c r="CIF77" s="45"/>
      <c r="CIG77" s="45"/>
      <c r="CIH77" s="45"/>
      <c r="CII77" s="45"/>
      <c r="CIJ77" s="45"/>
      <c r="CIK77" s="45"/>
      <c r="CIL77" s="45"/>
      <c r="CIM77" s="45"/>
      <c r="CIN77" s="45"/>
      <c r="CIO77" s="45"/>
      <c r="CIP77" s="45"/>
      <c r="CIQ77" s="45"/>
      <c r="CIR77" s="45"/>
      <c r="CIS77" s="45"/>
      <c r="CIT77" s="45"/>
      <c r="CIU77" s="45"/>
      <c r="CIV77" s="45"/>
      <c r="CIW77" s="45"/>
      <c r="CIX77" s="45"/>
      <c r="CIY77" s="45"/>
      <c r="CIZ77" s="45"/>
      <c r="CJA77" s="45"/>
      <c r="CJB77" s="45"/>
      <c r="CJC77" s="45"/>
      <c r="CJD77" s="45"/>
      <c r="CJE77" s="45"/>
      <c r="CJF77" s="45"/>
      <c r="CJG77" s="45"/>
      <c r="CJH77" s="45"/>
      <c r="CJI77" s="45"/>
      <c r="CJJ77" s="45"/>
      <c r="CJK77" s="45"/>
      <c r="CJL77" s="45"/>
      <c r="CJM77" s="45"/>
      <c r="CJN77" s="45"/>
      <c r="CJO77" s="45"/>
      <c r="CJP77" s="45"/>
      <c r="CJQ77" s="45"/>
      <c r="CJR77" s="45"/>
      <c r="CJS77" s="45"/>
      <c r="CJT77" s="45"/>
      <c r="CJU77" s="45"/>
      <c r="CJV77" s="45"/>
      <c r="CJW77" s="45"/>
      <c r="CJX77" s="45"/>
      <c r="CJY77" s="45"/>
      <c r="CJZ77" s="45"/>
      <c r="CKA77" s="45"/>
      <c r="CKB77" s="45"/>
      <c r="CKC77" s="45"/>
      <c r="CKD77" s="45"/>
      <c r="CKE77" s="45"/>
      <c r="CKF77" s="45"/>
      <c r="CKG77" s="45"/>
      <c r="CKH77" s="45"/>
      <c r="CKI77" s="45"/>
      <c r="CKJ77" s="45"/>
      <c r="CKK77" s="45"/>
      <c r="CKL77" s="45"/>
      <c r="CKM77" s="45"/>
      <c r="CKN77" s="45"/>
      <c r="CKO77" s="45"/>
      <c r="CKP77" s="45"/>
      <c r="CKQ77" s="45"/>
      <c r="CKR77" s="45"/>
      <c r="CKS77" s="45"/>
      <c r="CKT77" s="45"/>
      <c r="CKU77" s="45"/>
      <c r="CKV77" s="45"/>
      <c r="CKW77" s="45"/>
      <c r="CKX77" s="45"/>
      <c r="CKY77" s="45"/>
      <c r="CKZ77" s="45"/>
      <c r="CLA77" s="45"/>
      <c r="CLB77" s="45"/>
      <c r="CLC77" s="45"/>
      <c r="CLD77" s="45"/>
      <c r="CLE77" s="45"/>
      <c r="CLF77" s="45"/>
      <c r="CLG77" s="45"/>
      <c r="CLH77" s="45"/>
      <c r="CLI77" s="45"/>
      <c r="CLJ77" s="45"/>
      <c r="CLK77" s="45"/>
      <c r="CLL77" s="45"/>
      <c r="CLM77" s="45"/>
      <c r="CLN77" s="45"/>
      <c r="CLO77" s="45"/>
      <c r="CLP77" s="45"/>
      <c r="CLQ77" s="45"/>
      <c r="CLR77" s="45"/>
      <c r="CLS77" s="45"/>
      <c r="CLT77" s="45"/>
      <c r="CLU77" s="45"/>
      <c r="CLV77" s="45"/>
      <c r="CLW77" s="45"/>
      <c r="CLX77" s="45"/>
      <c r="CLY77" s="45"/>
      <c r="CLZ77" s="45"/>
      <c r="CMA77" s="45"/>
      <c r="CMB77" s="45"/>
      <c r="CMC77" s="45"/>
      <c r="CMD77" s="45"/>
      <c r="CME77" s="45"/>
      <c r="CMF77" s="45"/>
      <c r="CMG77" s="45"/>
      <c r="CMH77" s="45"/>
      <c r="CMI77" s="45"/>
      <c r="CMJ77" s="45"/>
      <c r="CMK77" s="45"/>
      <c r="CML77" s="45"/>
      <c r="CMM77" s="45"/>
      <c r="CMN77" s="45"/>
      <c r="CMO77" s="45"/>
      <c r="CMP77" s="45"/>
      <c r="CMQ77" s="45"/>
      <c r="CMR77" s="45"/>
      <c r="CMS77" s="45"/>
      <c r="CMT77" s="45"/>
      <c r="CMU77" s="45"/>
      <c r="CMV77" s="45"/>
      <c r="CMW77" s="45"/>
      <c r="CMX77" s="45"/>
      <c r="CMY77" s="45"/>
      <c r="CMZ77" s="45"/>
      <c r="CNA77" s="45"/>
      <c r="CNB77" s="45"/>
      <c r="CNC77" s="45"/>
      <c r="CND77" s="45"/>
      <c r="CNE77" s="45"/>
      <c r="CNF77" s="45"/>
      <c r="CNG77" s="45"/>
      <c r="CNH77" s="45"/>
      <c r="CNI77" s="45"/>
      <c r="CNJ77" s="45"/>
      <c r="CNK77" s="45"/>
      <c r="CNL77" s="45"/>
      <c r="CNM77" s="45"/>
      <c r="CNN77" s="45"/>
      <c r="CNO77" s="45"/>
      <c r="CNP77" s="45"/>
      <c r="CNQ77" s="45"/>
      <c r="CNR77" s="45"/>
      <c r="CNS77" s="45"/>
      <c r="CNT77" s="45"/>
      <c r="CNU77" s="45"/>
      <c r="CNV77" s="45"/>
      <c r="CNW77" s="45"/>
      <c r="CNX77" s="45"/>
      <c r="CNY77" s="45"/>
      <c r="CNZ77" s="45"/>
      <c r="COA77" s="45"/>
      <c r="COB77" s="45"/>
      <c r="COC77" s="45"/>
      <c r="COD77" s="45"/>
      <c r="COE77" s="45"/>
      <c r="COF77" s="45"/>
      <c r="COG77" s="45"/>
      <c r="COH77" s="45"/>
      <c r="COI77" s="45"/>
      <c r="COJ77" s="45"/>
      <c r="COK77" s="45"/>
      <c r="COL77" s="45"/>
      <c r="COM77" s="45"/>
      <c r="CON77" s="45"/>
      <c r="COO77" s="45"/>
      <c r="COP77" s="45"/>
      <c r="COQ77" s="45"/>
      <c r="COR77" s="45"/>
      <c r="COS77" s="45"/>
      <c r="COT77" s="45"/>
      <c r="COU77" s="45"/>
      <c r="COV77" s="45"/>
      <c r="COW77" s="45"/>
      <c r="COX77" s="45"/>
      <c r="COY77" s="45"/>
      <c r="COZ77" s="45"/>
      <c r="CPA77" s="45"/>
      <c r="CPB77" s="45"/>
      <c r="CPC77" s="45"/>
      <c r="CPD77" s="45"/>
      <c r="CPE77" s="45"/>
      <c r="CPF77" s="45"/>
      <c r="CPG77" s="45"/>
      <c r="CPH77" s="45"/>
      <c r="CPI77" s="45"/>
      <c r="CPJ77" s="45"/>
      <c r="CPK77" s="45"/>
      <c r="CPL77" s="45"/>
      <c r="CPM77" s="45"/>
      <c r="CPN77" s="45"/>
      <c r="CPO77" s="45"/>
      <c r="CPP77" s="45"/>
      <c r="CPQ77" s="45"/>
      <c r="CPR77" s="45"/>
      <c r="CPS77" s="45"/>
      <c r="CPT77" s="45"/>
      <c r="CPU77" s="45"/>
      <c r="CPV77" s="45"/>
      <c r="CPW77" s="45"/>
      <c r="CPX77" s="45"/>
      <c r="CPY77" s="45"/>
      <c r="CPZ77" s="45"/>
      <c r="CQA77" s="45"/>
      <c r="CQB77" s="45"/>
      <c r="CQC77" s="45"/>
      <c r="CQD77" s="45"/>
      <c r="CQE77" s="45"/>
      <c r="CQF77" s="45"/>
      <c r="CQG77" s="45"/>
      <c r="CQH77" s="45"/>
      <c r="CQI77" s="45"/>
      <c r="CQJ77" s="45"/>
      <c r="CQK77" s="45"/>
      <c r="CQL77" s="45"/>
      <c r="CQM77" s="45"/>
      <c r="CQN77" s="45"/>
      <c r="CQO77" s="45"/>
      <c r="CQP77" s="45"/>
      <c r="CQQ77" s="45"/>
      <c r="CQR77" s="45"/>
      <c r="CQS77" s="45"/>
      <c r="CQT77" s="45"/>
      <c r="CQU77" s="45"/>
      <c r="CQV77" s="45"/>
      <c r="CQW77" s="45"/>
      <c r="CQX77" s="45"/>
      <c r="CQY77" s="45"/>
      <c r="CQZ77" s="45"/>
      <c r="CRA77" s="45"/>
      <c r="CRB77" s="45"/>
      <c r="CRC77" s="45"/>
      <c r="CRD77" s="45"/>
      <c r="CRE77" s="45"/>
      <c r="CRF77" s="45"/>
      <c r="CRG77" s="45"/>
      <c r="CRH77" s="45"/>
      <c r="CRI77" s="45"/>
      <c r="CRJ77" s="45"/>
      <c r="CRK77" s="45"/>
      <c r="CRL77" s="45"/>
      <c r="CRM77" s="45"/>
      <c r="CRN77" s="45"/>
      <c r="CRO77" s="45"/>
      <c r="CRP77" s="45"/>
      <c r="CRQ77" s="45"/>
      <c r="CRR77" s="45"/>
      <c r="CRS77" s="45"/>
      <c r="CRT77" s="45"/>
      <c r="CRU77" s="45"/>
      <c r="CRV77" s="45"/>
      <c r="CRW77" s="45"/>
      <c r="CRX77" s="45"/>
      <c r="CRY77" s="45"/>
      <c r="CRZ77" s="45"/>
      <c r="CSA77" s="45"/>
      <c r="CSB77" s="45"/>
      <c r="CSC77" s="45"/>
      <c r="CSD77" s="45"/>
      <c r="CSE77" s="45"/>
      <c r="CSF77" s="45"/>
      <c r="CSG77" s="45"/>
      <c r="CSH77" s="45"/>
      <c r="CSI77" s="45"/>
      <c r="CSJ77" s="45"/>
      <c r="CSK77" s="45"/>
      <c r="CSL77" s="45"/>
      <c r="CSM77" s="45"/>
      <c r="CSN77" s="45"/>
      <c r="CSO77" s="45"/>
      <c r="CSP77" s="45"/>
      <c r="CSQ77" s="45"/>
      <c r="CSR77" s="45"/>
      <c r="CSS77" s="45"/>
      <c r="CST77" s="45"/>
      <c r="CSU77" s="45"/>
      <c r="CSV77" s="45"/>
      <c r="CSW77" s="45"/>
      <c r="CSX77" s="45"/>
      <c r="CSY77" s="45"/>
      <c r="CSZ77" s="45"/>
      <c r="CTA77" s="45"/>
      <c r="CTB77" s="45"/>
      <c r="CTC77" s="45"/>
      <c r="CTD77" s="45"/>
      <c r="CTE77" s="45"/>
      <c r="CTF77" s="45"/>
      <c r="CTG77" s="45"/>
      <c r="CTH77" s="45"/>
      <c r="CTI77" s="45"/>
      <c r="CTJ77" s="45"/>
      <c r="CTK77" s="45"/>
      <c r="CTL77" s="45"/>
      <c r="CTM77" s="45"/>
      <c r="CTN77" s="45"/>
      <c r="CTO77" s="45"/>
      <c r="CTP77" s="45"/>
      <c r="CTQ77" s="45"/>
      <c r="CTR77" s="45"/>
      <c r="CTS77" s="45"/>
      <c r="CTT77" s="45"/>
      <c r="CTU77" s="45"/>
      <c r="CTV77" s="45"/>
      <c r="CTW77" s="45"/>
      <c r="CTX77" s="45"/>
      <c r="CTY77" s="45"/>
      <c r="CTZ77" s="45"/>
      <c r="CUA77" s="45"/>
      <c r="CUB77" s="45"/>
      <c r="CUC77" s="45"/>
      <c r="CUD77" s="45"/>
      <c r="CUE77" s="45"/>
      <c r="CUF77" s="45"/>
      <c r="CUG77" s="45"/>
      <c r="CUH77" s="45"/>
      <c r="CUI77" s="45"/>
      <c r="CUJ77" s="45"/>
      <c r="CUK77" s="45"/>
      <c r="CUL77" s="45"/>
      <c r="CUM77" s="45"/>
      <c r="CUN77" s="45"/>
      <c r="CUO77" s="45"/>
      <c r="CUP77" s="45"/>
      <c r="CUQ77" s="45"/>
      <c r="CUR77" s="45"/>
      <c r="CUS77" s="45"/>
      <c r="CUT77" s="45"/>
      <c r="CUU77" s="45"/>
      <c r="CUV77" s="45"/>
      <c r="CUW77" s="45"/>
      <c r="CUX77" s="45"/>
      <c r="CUY77" s="45"/>
      <c r="CUZ77" s="45"/>
      <c r="CVA77" s="45"/>
      <c r="CVB77" s="45"/>
      <c r="CVC77" s="45"/>
      <c r="CVD77" s="45"/>
      <c r="CVE77" s="45"/>
      <c r="CVF77" s="45"/>
      <c r="CVG77" s="45"/>
      <c r="CVH77" s="45"/>
      <c r="CVI77" s="45"/>
      <c r="CVJ77" s="45"/>
      <c r="CVK77" s="45"/>
      <c r="CVL77" s="45"/>
      <c r="CVM77" s="45"/>
      <c r="CVN77" s="45"/>
      <c r="CVO77" s="45"/>
      <c r="CVP77" s="45"/>
      <c r="CVQ77" s="45"/>
      <c r="CVR77" s="45"/>
      <c r="CVS77" s="45"/>
      <c r="CVT77" s="45"/>
      <c r="CVU77" s="45"/>
      <c r="CVV77" s="45"/>
      <c r="CVW77" s="45"/>
      <c r="CVX77" s="45"/>
      <c r="CVY77" s="45"/>
      <c r="CVZ77" s="45"/>
      <c r="CWA77" s="45"/>
      <c r="CWB77" s="45"/>
      <c r="CWC77" s="45"/>
      <c r="CWD77" s="45"/>
      <c r="CWE77" s="45"/>
      <c r="CWF77" s="45"/>
      <c r="CWG77" s="45"/>
      <c r="CWH77" s="45"/>
      <c r="CWI77" s="45"/>
      <c r="CWJ77" s="45"/>
      <c r="CWK77" s="45"/>
      <c r="CWL77" s="45"/>
      <c r="CWM77" s="45"/>
      <c r="CWN77" s="45"/>
      <c r="CWO77" s="45"/>
      <c r="CWP77" s="45"/>
      <c r="CWQ77" s="45"/>
      <c r="CWR77" s="45"/>
      <c r="CWS77" s="45"/>
      <c r="CWT77" s="45"/>
      <c r="CWU77" s="45"/>
      <c r="CWV77" s="45"/>
      <c r="CWW77" s="45"/>
      <c r="CWX77" s="45"/>
      <c r="CWY77" s="45"/>
      <c r="CWZ77" s="45"/>
      <c r="CXA77" s="45"/>
      <c r="CXB77" s="45"/>
      <c r="CXC77" s="45"/>
      <c r="CXD77" s="45"/>
      <c r="CXE77" s="45"/>
      <c r="CXF77" s="45"/>
      <c r="CXG77" s="45"/>
      <c r="CXH77" s="45"/>
      <c r="CXI77" s="45"/>
      <c r="CXJ77" s="45"/>
      <c r="CXK77" s="45"/>
      <c r="CXL77" s="45"/>
      <c r="CXM77" s="45"/>
      <c r="CXN77" s="45"/>
      <c r="CXO77" s="45"/>
      <c r="CXP77" s="45"/>
      <c r="CXQ77" s="45"/>
      <c r="CXR77" s="45"/>
      <c r="CXS77" s="45"/>
      <c r="CXT77" s="45"/>
      <c r="CXU77" s="45"/>
      <c r="CXV77" s="45"/>
      <c r="CXW77" s="45"/>
      <c r="CXX77" s="45"/>
      <c r="CXY77" s="45"/>
      <c r="CXZ77" s="45"/>
      <c r="CYA77" s="45"/>
      <c r="CYB77" s="45"/>
      <c r="CYC77" s="45"/>
      <c r="CYD77" s="45"/>
      <c r="CYE77" s="45"/>
      <c r="CYF77" s="45"/>
      <c r="CYG77" s="45"/>
      <c r="CYH77" s="45"/>
      <c r="CYI77" s="45"/>
      <c r="CYJ77" s="45"/>
      <c r="CYK77" s="45"/>
      <c r="CYL77" s="45"/>
      <c r="CYM77" s="45"/>
      <c r="CYN77" s="45"/>
      <c r="CYO77" s="45"/>
      <c r="CYP77" s="45"/>
      <c r="CYQ77" s="45"/>
      <c r="CYR77" s="45"/>
      <c r="CYS77" s="45"/>
      <c r="CYT77" s="45"/>
      <c r="CYU77" s="45"/>
      <c r="CYV77" s="45"/>
      <c r="CYW77" s="45"/>
      <c r="CYX77" s="45"/>
      <c r="CYY77" s="45"/>
      <c r="CYZ77" s="45"/>
      <c r="CZA77" s="45"/>
      <c r="CZB77" s="45"/>
      <c r="CZC77" s="45"/>
      <c r="CZD77" s="45"/>
      <c r="CZE77" s="45"/>
      <c r="CZF77" s="45"/>
      <c r="CZG77" s="45"/>
      <c r="CZH77" s="45"/>
      <c r="CZI77" s="45"/>
      <c r="CZJ77" s="45"/>
      <c r="CZK77" s="45"/>
      <c r="CZL77" s="45"/>
      <c r="CZM77" s="45"/>
      <c r="CZN77" s="45"/>
      <c r="CZO77" s="45"/>
      <c r="CZP77" s="45"/>
      <c r="CZQ77" s="45"/>
      <c r="CZR77" s="45"/>
      <c r="CZS77" s="45"/>
      <c r="CZT77" s="45"/>
      <c r="CZU77" s="45"/>
      <c r="CZV77" s="45"/>
      <c r="CZW77" s="45"/>
      <c r="CZX77" s="45"/>
      <c r="CZY77" s="45"/>
      <c r="CZZ77" s="45"/>
      <c r="DAA77" s="45"/>
      <c r="DAB77" s="45"/>
      <c r="DAC77" s="45"/>
      <c r="DAD77" s="45"/>
      <c r="DAE77" s="45"/>
      <c r="DAF77" s="45"/>
      <c r="DAG77" s="45"/>
      <c r="DAH77" s="45"/>
      <c r="DAI77" s="45"/>
      <c r="DAJ77" s="45"/>
      <c r="DAK77" s="45"/>
      <c r="DAL77" s="45"/>
      <c r="DAM77" s="45"/>
      <c r="DAN77" s="45"/>
      <c r="DAO77" s="45"/>
      <c r="DAP77" s="45"/>
      <c r="DAQ77" s="45"/>
      <c r="DAR77" s="45"/>
      <c r="DAS77" s="45"/>
      <c r="DAT77" s="45"/>
      <c r="DAU77" s="45"/>
      <c r="DAV77" s="45"/>
      <c r="DAW77" s="45"/>
      <c r="DAX77" s="45"/>
      <c r="DAY77" s="45"/>
      <c r="DAZ77" s="45"/>
      <c r="DBA77" s="45"/>
      <c r="DBB77" s="45"/>
      <c r="DBC77" s="45"/>
      <c r="DBD77" s="45"/>
      <c r="DBE77" s="45"/>
      <c r="DBF77" s="45"/>
      <c r="DBG77" s="45"/>
      <c r="DBH77" s="45"/>
      <c r="DBI77" s="45"/>
      <c r="DBJ77" s="45"/>
      <c r="DBK77" s="45"/>
      <c r="DBL77" s="45"/>
      <c r="DBM77" s="45"/>
      <c r="DBN77" s="45"/>
      <c r="DBO77" s="45"/>
      <c r="DBP77" s="45"/>
      <c r="DBQ77" s="45"/>
      <c r="DBR77" s="45"/>
      <c r="DBS77" s="45"/>
      <c r="DBT77" s="45"/>
      <c r="DBU77" s="45"/>
      <c r="DBV77" s="45"/>
      <c r="DBW77" s="45"/>
      <c r="DBX77" s="45"/>
      <c r="DBY77" s="45"/>
      <c r="DBZ77" s="45"/>
      <c r="DCA77" s="45"/>
      <c r="DCB77" s="45"/>
      <c r="DCC77" s="45"/>
      <c r="DCD77" s="45"/>
      <c r="DCE77" s="45"/>
      <c r="DCF77" s="45"/>
      <c r="DCG77" s="45"/>
      <c r="DCH77" s="45"/>
      <c r="DCI77" s="45"/>
      <c r="DCJ77" s="45"/>
      <c r="DCK77" s="45"/>
      <c r="DCL77" s="45"/>
      <c r="DCM77" s="45"/>
      <c r="DCN77" s="45"/>
      <c r="DCO77" s="45"/>
      <c r="DCP77" s="45"/>
      <c r="DCQ77" s="45"/>
      <c r="DCR77" s="45"/>
      <c r="DCS77" s="45"/>
      <c r="DCT77" s="45"/>
      <c r="DCU77" s="45"/>
      <c r="DCV77" s="45"/>
      <c r="DCW77" s="45"/>
      <c r="DCX77" s="45"/>
      <c r="DCY77" s="45"/>
      <c r="DCZ77" s="45"/>
      <c r="DDA77" s="45"/>
      <c r="DDB77" s="45"/>
      <c r="DDC77" s="45"/>
      <c r="DDD77" s="45"/>
      <c r="DDE77" s="45"/>
      <c r="DDF77" s="45"/>
      <c r="DDG77" s="45"/>
      <c r="DDH77" s="45"/>
      <c r="DDI77" s="45"/>
      <c r="DDJ77" s="45"/>
      <c r="DDK77" s="45"/>
      <c r="DDL77" s="45"/>
      <c r="DDM77" s="45"/>
      <c r="DDN77" s="45"/>
      <c r="DDO77" s="45"/>
      <c r="DDP77" s="45"/>
      <c r="DDQ77" s="45"/>
      <c r="DDR77" s="45"/>
      <c r="DDS77" s="45"/>
      <c r="DDT77" s="45"/>
      <c r="DDU77" s="45"/>
      <c r="DDV77" s="45"/>
      <c r="DDW77" s="45"/>
      <c r="DDX77" s="45"/>
      <c r="DDY77" s="45"/>
      <c r="DDZ77" s="45"/>
      <c r="DEA77" s="45"/>
      <c r="DEB77" s="45"/>
      <c r="DEC77" s="45"/>
      <c r="DED77" s="45"/>
      <c r="DEE77" s="45"/>
      <c r="DEF77" s="45"/>
      <c r="DEG77" s="45"/>
      <c r="DEH77" s="45"/>
      <c r="DEI77" s="45"/>
      <c r="DEJ77" s="45"/>
      <c r="DEK77" s="45"/>
      <c r="DEL77" s="45"/>
      <c r="DEM77" s="45"/>
      <c r="DEN77" s="45"/>
      <c r="DEO77" s="45"/>
      <c r="DEP77" s="45"/>
      <c r="DEQ77" s="45"/>
      <c r="DER77" s="45"/>
      <c r="DES77" s="45"/>
      <c r="DET77" s="45"/>
      <c r="DEU77" s="45"/>
      <c r="DEV77" s="45"/>
      <c r="DEW77" s="45"/>
      <c r="DEX77" s="45"/>
      <c r="DEY77" s="45"/>
      <c r="DEZ77" s="45"/>
      <c r="DFA77" s="45"/>
      <c r="DFB77" s="45"/>
      <c r="DFC77" s="45"/>
      <c r="DFD77" s="45"/>
      <c r="DFE77" s="45"/>
      <c r="DFF77" s="45"/>
      <c r="DFG77" s="45"/>
      <c r="DFH77" s="45"/>
      <c r="DFI77" s="45"/>
      <c r="DFJ77" s="45"/>
      <c r="DFK77" s="45"/>
      <c r="DFL77" s="45"/>
      <c r="DFM77" s="45"/>
      <c r="DFN77" s="45"/>
      <c r="DFO77" s="45"/>
      <c r="DFP77" s="45"/>
      <c r="DFQ77" s="45"/>
      <c r="DFR77" s="45"/>
      <c r="DFS77" s="45"/>
      <c r="DFT77" s="45"/>
      <c r="DFU77" s="45"/>
      <c r="DFV77" s="45"/>
      <c r="DFW77" s="45"/>
      <c r="DFX77" s="45"/>
      <c r="DFY77" s="45"/>
      <c r="DFZ77" s="45"/>
      <c r="DGA77" s="45"/>
      <c r="DGB77" s="45"/>
      <c r="DGC77" s="45"/>
      <c r="DGD77" s="45"/>
      <c r="DGE77" s="45"/>
      <c r="DGF77" s="45"/>
      <c r="DGG77" s="45"/>
      <c r="DGH77" s="45"/>
      <c r="DGI77" s="45"/>
      <c r="DGJ77" s="45"/>
      <c r="DGK77" s="45"/>
      <c r="DGL77" s="45"/>
      <c r="DGM77" s="45"/>
      <c r="DGN77" s="45"/>
      <c r="DGO77" s="45"/>
      <c r="DGP77" s="45"/>
      <c r="DGQ77" s="45"/>
      <c r="DGR77" s="45"/>
      <c r="DGS77" s="45"/>
      <c r="DGT77" s="45"/>
      <c r="DGU77" s="45"/>
      <c r="DGV77" s="45"/>
      <c r="DGW77" s="45"/>
      <c r="DGX77" s="45"/>
      <c r="DGY77" s="45"/>
      <c r="DGZ77" s="45"/>
      <c r="DHA77" s="45"/>
      <c r="DHB77" s="45"/>
      <c r="DHC77" s="45"/>
      <c r="DHD77" s="45"/>
      <c r="DHE77" s="45"/>
      <c r="DHF77" s="45"/>
      <c r="DHG77" s="45"/>
      <c r="DHH77" s="45"/>
      <c r="DHI77" s="45"/>
      <c r="DHJ77" s="45"/>
      <c r="DHK77" s="45"/>
      <c r="DHL77" s="45"/>
      <c r="DHM77" s="45"/>
      <c r="DHN77" s="45"/>
      <c r="DHO77" s="45"/>
      <c r="DHP77" s="45"/>
      <c r="DHQ77" s="45"/>
      <c r="DHR77" s="45"/>
      <c r="DHS77" s="45"/>
      <c r="DHT77" s="45"/>
      <c r="DHU77" s="45"/>
      <c r="DHV77" s="45"/>
      <c r="DHW77" s="45"/>
      <c r="DHX77" s="45"/>
      <c r="DHY77" s="45"/>
      <c r="DHZ77" s="45"/>
      <c r="DIA77" s="45"/>
      <c r="DIB77" s="45"/>
      <c r="DIC77" s="45"/>
      <c r="DID77" s="45"/>
      <c r="DIE77" s="45"/>
      <c r="DIF77" s="45"/>
      <c r="DIG77" s="45"/>
      <c r="DIH77" s="45"/>
      <c r="DII77" s="45"/>
      <c r="DIJ77" s="45"/>
      <c r="DIK77" s="45"/>
      <c r="DIL77" s="45"/>
      <c r="DIM77" s="45"/>
      <c r="DIN77" s="45"/>
      <c r="DIO77" s="45"/>
      <c r="DIP77" s="45"/>
      <c r="DIQ77" s="45"/>
      <c r="DIR77" s="45"/>
      <c r="DIS77" s="45"/>
      <c r="DIT77" s="45"/>
      <c r="DIU77" s="45"/>
      <c r="DIV77" s="45"/>
      <c r="DIW77" s="45"/>
      <c r="DIX77" s="45"/>
      <c r="DIY77" s="45"/>
      <c r="DIZ77" s="45"/>
      <c r="DJA77" s="45"/>
      <c r="DJB77" s="45"/>
      <c r="DJC77" s="45"/>
      <c r="DJD77" s="45"/>
      <c r="DJE77" s="45"/>
      <c r="DJF77" s="45"/>
      <c r="DJG77" s="45"/>
      <c r="DJH77" s="45"/>
      <c r="DJI77" s="45"/>
      <c r="DJJ77" s="45"/>
      <c r="DJK77" s="45"/>
      <c r="DJL77" s="45"/>
      <c r="DJM77" s="45"/>
      <c r="DJN77" s="45"/>
      <c r="DJO77" s="45"/>
      <c r="DJP77" s="45"/>
      <c r="DJQ77" s="45"/>
      <c r="DJR77" s="45"/>
      <c r="DJS77" s="45"/>
      <c r="DJT77" s="45"/>
      <c r="DJU77" s="45"/>
      <c r="DJV77" s="45"/>
      <c r="DJW77" s="45"/>
      <c r="DJX77" s="45"/>
      <c r="DJY77" s="45"/>
      <c r="DJZ77" s="45"/>
      <c r="DKA77" s="45"/>
      <c r="DKB77" s="45"/>
      <c r="DKC77" s="45"/>
      <c r="DKD77" s="45"/>
      <c r="DKE77" s="45"/>
      <c r="DKF77" s="45"/>
      <c r="DKG77" s="45"/>
      <c r="DKH77" s="45"/>
      <c r="DKI77" s="45"/>
      <c r="DKJ77" s="45"/>
      <c r="DKK77" s="45"/>
      <c r="DKL77" s="45"/>
      <c r="DKM77" s="45"/>
      <c r="DKN77" s="45"/>
      <c r="DKO77" s="45"/>
      <c r="DKP77" s="45"/>
      <c r="DKQ77" s="45"/>
      <c r="DKR77" s="45"/>
      <c r="DKS77" s="45"/>
      <c r="DKT77" s="45"/>
      <c r="DKU77" s="45"/>
      <c r="DKV77" s="45"/>
      <c r="DKW77" s="45"/>
      <c r="DKX77" s="45"/>
      <c r="DKY77" s="45"/>
      <c r="DKZ77" s="45"/>
      <c r="DLA77" s="45"/>
      <c r="DLB77" s="45"/>
      <c r="DLC77" s="45"/>
      <c r="DLD77" s="45"/>
      <c r="DLE77" s="45"/>
      <c r="DLF77" s="45"/>
      <c r="DLG77" s="45"/>
      <c r="DLH77" s="45"/>
      <c r="DLI77" s="45"/>
      <c r="DLJ77" s="45"/>
      <c r="DLK77" s="45"/>
      <c r="DLL77" s="45"/>
      <c r="DLM77" s="45"/>
      <c r="DLN77" s="45"/>
      <c r="DLO77" s="45"/>
      <c r="DLP77" s="45"/>
      <c r="DLQ77" s="45"/>
      <c r="DLR77" s="45"/>
      <c r="DLS77" s="45"/>
      <c r="DLT77" s="45"/>
      <c r="DLU77" s="45"/>
      <c r="DLV77" s="45"/>
      <c r="DLW77" s="45"/>
      <c r="DLX77" s="45"/>
      <c r="DLY77" s="45"/>
      <c r="DLZ77" s="45"/>
      <c r="DMA77" s="45"/>
      <c r="DMB77" s="45"/>
      <c r="DMC77" s="45"/>
      <c r="DMD77" s="45"/>
      <c r="DME77" s="45"/>
      <c r="DMF77" s="45"/>
      <c r="DMG77" s="45"/>
      <c r="DMH77" s="45"/>
      <c r="DMI77" s="45"/>
      <c r="DMJ77" s="45"/>
      <c r="DMK77" s="45"/>
      <c r="DML77" s="45"/>
      <c r="DMM77" s="45"/>
      <c r="DMN77" s="45"/>
      <c r="DMO77" s="45"/>
      <c r="DMP77" s="45"/>
      <c r="DMQ77" s="45"/>
      <c r="DMR77" s="45"/>
      <c r="DMS77" s="45"/>
      <c r="DMT77" s="45"/>
      <c r="DMU77" s="45"/>
      <c r="DMV77" s="45"/>
      <c r="DMW77" s="45"/>
      <c r="DMX77" s="45"/>
      <c r="DMY77" s="45"/>
      <c r="DMZ77" s="45"/>
      <c r="DNA77" s="45"/>
      <c r="DNB77" s="45"/>
      <c r="DNC77" s="45"/>
      <c r="DND77" s="45"/>
      <c r="DNE77" s="45"/>
      <c r="DNF77" s="45"/>
      <c r="DNG77" s="45"/>
      <c r="DNH77" s="45"/>
      <c r="DNI77" s="45"/>
      <c r="DNJ77" s="45"/>
      <c r="DNK77" s="45"/>
      <c r="DNL77" s="45"/>
      <c r="DNM77" s="45"/>
      <c r="DNN77" s="45"/>
      <c r="DNO77" s="45"/>
      <c r="DNP77" s="45"/>
      <c r="DNQ77" s="45"/>
      <c r="DNR77" s="45"/>
      <c r="DNS77" s="45"/>
      <c r="DNT77" s="45"/>
      <c r="DNU77" s="45"/>
      <c r="DNV77" s="45"/>
      <c r="DNW77" s="45"/>
      <c r="DNX77" s="45"/>
      <c r="DNY77" s="45"/>
      <c r="DNZ77" s="45"/>
      <c r="DOA77" s="45"/>
      <c r="DOB77" s="45"/>
      <c r="DOC77" s="45"/>
      <c r="DOD77" s="45"/>
      <c r="DOE77" s="45"/>
      <c r="DOF77" s="45"/>
      <c r="DOG77" s="45"/>
      <c r="DOH77" s="45"/>
      <c r="DOI77" s="45"/>
      <c r="DOJ77" s="45"/>
      <c r="DOK77" s="45"/>
      <c r="DOL77" s="45"/>
      <c r="DOM77" s="45"/>
      <c r="DON77" s="45"/>
      <c r="DOO77" s="45"/>
      <c r="DOP77" s="45"/>
      <c r="DOQ77" s="45"/>
      <c r="DOR77" s="45"/>
      <c r="DOS77" s="45"/>
      <c r="DOT77" s="45"/>
      <c r="DOU77" s="45"/>
      <c r="DOV77" s="45"/>
      <c r="DOW77" s="45"/>
      <c r="DOX77" s="45"/>
      <c r="DOY77" s="45"/>
      <c r="DOZ77" s="45"/>
      <c r="DPA77" s="45"/>
      <c r="DPB77" s="45"/>
      <c r="DPC77" s="45"/>
      <c r="DPD77" s="45"/>
      <c r="DPE77" s="45"/>
      <c r="DPF77" s="45"/>
      <c r="DPG77" s="45"/>
      <c r="DPH77" s="45"/>
      <c r="DPI77" s="45"/>
      <c r="DPJ77" s="45"/>
      <c r="DPK77" s="45"/>
      <c r="DPL77" s="45"/>
      <c r="DPM77" s="45"/>
      <c r="DPN77" s="45"/>
      <c r="DPO77" s="45"/>
      <c r="DPP77" s="45"/>
      <c r="DPQ77" s="45"/>
      <c r="DPR77" s="45"/>
      <c r="DPS77" s="45"/>
      <c r="DPT77" s="45"/>
      <c r="DPU77" s="45"/>
      <c r="DPV77" s="45"/>
      <c r="DPW77" s="45"/>
      <c r="DPX77" s="45"/>
      <c r="DPY77" s="45"/>
      <c r="DPZ77" s="45"/>
      <c r="DQA77" s="45"/>
      <c r="DQB77" s="45"/>
      <c r="DQC77" s="45"/>
      <c r="DQD77" s="45"/>
      <c r="DQE77" s="45"/>
      <c r="DQF77" s="45"/>
      <c r="DQG77" s="45"/>
      <c r="DQH77" s="45"/>
      <c r="DQI77" s="45"/>
      <c r="DQJ77" s="45"/>
      <c r="DQK77" s="45"/>
      <c r="DQL77" s="45"/>
      <c r="DQM77" s="45"/>
      <c r="DQN77" s="45"/>
      <c r="DQO77" s="45"/>
      <c r="DQP77" s="45"/>
      <c r="DQQ77" s="45"/>
      <c r="DQR77" s="45"/>
      <c r="DQS77" s="45"/>
      <c r="DQT77" s="45"/>
      <c r="DQU77" s="45"/>
      <c r="DQV77" s="45"/>
      <c r="DQW77" s="45"/>
      <c r="DQX77" s="45"/>
      <c r="DQY77" s="45"/>
      <c r="DQZ77" s="45"/>
      <c r="DRA77" s="45"/>
      <c r="DRB77" s="45"/>
      <c r="DRC77" s="45"/>
      <c r="DRD77" s="45"/>
      <c r="DRE77" s="45"/>
      <c r="DRF77" s="45"/>
      <c r="DRG77" s="45"/>
      <c r="DRH77" s="45"/>
      <c r="DRI77" s="45"/>
      <c r="DRJ77" s="45"/>
      <c r="DRK77" s="45"/>
      <c r="DRL77" s="45"/>
      <c r="DRM77" s="45"/>
      <c r="DRN77" s="45"/>
      <c r="DRO77" s="45"/>
      <c r="DRP77" s="45"/>
      <c r="DRQ77" s="45"/>
      <c r="DRR77" s="45"/>
      <c r="DRS77" s="45"/>
      <c r="DRT77" s="45"/>
      <c r="DRU77" s="45"/>
      <c r="DRV77" s="45"/>
      <c r="DRW77" s="45"/>
      <c r="DRX77" s="45"/>
      <c r="DRY77" s="45"/>
      <c r="DRZ77" s="45"/>
      <c r="DSA77" s="45"/>
      <c r="DSB77" s="45"/>
      <c r="DSC77" s="45"/>
      <c r="DSD77" s="45"/>
      <c r="DSE77" s="45"/>
      <c r="DSF77" s="45"/>
      <c r="DSG77" s="45"/>
      <c r="DSH77" s="45"/>
      <c r="DSI77" s="45"/>
      <c r="DSJ77" s="45"/>
      <c r="DSK77" s="45"/>
      <c r="DSL77" s="45"/>
      <c r="DSM77" s="45"/>
      <c r="DSN77" s="45"/>
      <c r="DSO77" s="45"/>
      <c r="DSP77" s="45"/>
      <c r="DSQ77" s="45"/>
      <c r="DSR77" s="45"/>
      <c r="DSS77" s="45"/>
      <c r="DST77" s="45"/>
      <c r="DSU77" s="45"/>
      <c r="DSV77" s="45"/>
      <c r="DSW77" s="45"/>
      <c r="DSX77" s="45"/>
      <c r="DSY77" s="45"/>
      <c r="DSZ77" s="45"/>
      <c r="DTA77" s="45"/>
      <c r="DTB77" s="45"/>
      <c r="DTC77" s="45"/>
      <c r="DTD77" s="45"/>
      <c r="DTE77" s="45"/>
      <c r="DTF77" s="45"/>
      <c r="DTG77" s="45"/>
      <c r="DTH77" s="45"/>
      <c r="DTI77" s="45"/>
      <c r="DTJ77" s="45"/>
      <c r="DTK77" s="45"/>
      <c r="DTL77" s="45"/>
      <c r="DTM77" s="45"/>
      <c r="DTN77" s="45"/>
      <c r="DTO77" s="45"/>
      <c r="DTP77" s="45"/>
      <c r="DTQ77" s="45"/>
      <c r="DTR77" s="45"/>
      <c r="DTS77" s="45"/>
      <c r="DTT77" s="45"/>
      <c r="DTU77" s="45"/>
      <c r="DTV77" s="45"/>
      <c r="DTW77" s="45"/>
      <c r="DTX77" s="45"/>
      <c r="DTY77" s="45"/>
      <c r="DTZ77" s="45"/>
      <c r="DUA77" s="45"/>
      <c r="DUB77" s="45"/>
      <c r="DUC77" s="45"/>
      <c r="DUD77" s="45"/>
      <c r="DUE77" s="45"/>
      <c r="DUF77" s="45"/>
      <c r="DUG77" s="45"/>
      <c r="DUH77" s="45"/>
      <c r="DUI77" s="45"/>
      <c r="DUJ77" s="45"/>
      <c r="DUK77" s="45"/>
      <c r="DUL77" s="45"/>
      <c r="DUM77" s="45"/>
      <c r="DUN77" s="45"/>
      <c r="DUO77" s="45"/>
      <c r="DUP77" s="45"/>
      <c r="DUQ77" s="45"/>
      <c r="DUR77" s="45"/>
      <c r="DUS77" s="45"/>
      <c r="DUT77" s="45"/>
      <c r="DUU77" s="45"/>
      <c r="DUV77" s="45"/>
      <c r="DUW77" s="45"/>
      <c r="DUX77" s="45"/>
      <c r="DUY77" s="45"/>
      <c r="DUZ77" s="45"/>
      <c r="DVA77" s="45"/>
      <c r="DVB77" s="45"/>
      <c r="DVC77" s="45"/>
      <c r="DVD77" s="45"/>
      <c r="DVE77" s="45"/>
      <c r="DVF77" s="45"/>
      <c r="DVG77" s="45"/>
      <c r="DVH77" s="45"/>
      <c r="DVI77" s="45"/>
      <c r="DVJ77" s="45"/>
      <c r="DVK77" s="45"/>
      <c r="DVL77" s="45"/>
      <c r="DVM77" s="45"/>
      <c r="DVN77" s="45"/>
      <c r="DVO77" s="45"/>
      <c r="DVP77" s="45"/>
      <c r="DVQ77" s="45"/>
      <c r="DVR77" s="45"/>
      <c r="DVS77" s="45"/>
      <c r="DVT77" s="45"/>
      <c r="DVU77" s="45"/>
      <c r="DVV77" s="45"/>
      <c r="DVW77" s="45"/>
      <c r="DVX77" s="45"/>
      <c r="DVY77" s="45"/>
      <c r="DVZ77" s="45"/>
      <c r="DWA77" s="45"/>
      <c r="DWB77" s="45"/>
      <c r="DWC77" s="45"/>
      <c r="DWD77" s="45"/>
      <c r="DWE77" s="45"/>
      <c r="DWF77" s="45"/>
      <c r="DWG77" s="45"/>
      <c r="DWH77" s="45"/>
      <c r="DWI77" s="45"/>
      <c r="DWJ77" s="45"/>
      <c r="DWK77" s="45"/>
      <c r="DWL77" s="45"/>
      <c r="DWM77" s="45"/>
      <c r="DWN77" s="45"/>
      <c r="DWO77" s="45"/>
      <c r="DWP77" s="45"/>
      <c r="DWQ77" s="45"/>
      <c r="DWR77" s="45"/>
      <c r="DWS77" s="45"/>
      <c r="DWT77" s="45"/>
      <c r="DWU77" s="45"/>
      <c r="DWV77" s="45"/>
      <c r="DWW77" s="45"/>
      <c r="DWX77" s="45"/>
      <c r="DWY77" s="45"/>
      <c r="DWZ77" s="45"/>
      <c r="DXA77" s="45"/>
      <c r="DXB77" s="45"/>
      <c r="DXC77" s="45"/>
      <c r="DXD77" s="45"/>
      <c r="DXE77" s="45"/>
      <c r="DXF77" s="45"/>
      <c r="DXG77" s="45"/>
      <c r="DXH77" s="45"/>
      <c r="DXI77" s="45"/>
      <c r="DXJ77" s="45"/>
      <c r="DXK77" s="45"/>
      <c r="DXL77" s="45"/>
      <c r="DXM77" s="45"/>
      <c r="DXN77" s="45"/>
      <c r="DXO77" s="45"/>
      <c r="DXP77" s="45"/>
      <c r="DXQ77" s="45"/>
      <c r="DXR77" s="45"/>
      <c r="DXS77" s="45"/>
      <c r="DXT77" s="45"/>
      <c r="DXU77" s="45"/>
      <c r="DXV77" s="45"/>
      <c r="DXW77" s="45"/>
      <c r="DXX77" s="45"/>
      <c r="DXY77" s="45"/>
      <c r="DXZ77" s="45"/>
      <c r="DYA77" s="45"/>
      <c r="DYB77" s="45"/>
      <c r="DYC77" s="45"/>
      <c r="DYD77" s="45"/>
      <c r="DYE77" s="45"/>
      <c r="DYF77" s="45"/>
      <c r="DYG77" s="45"/>
      <c r="DYH77" s="45"/>
      <c r="DYI77" s="45"/>
      <c r="DYJ77" s="45"/>
      <c r="DYK77" s="45"/>
      <c r="DYL77" s="45"/>
      <c r="DYM77" s="45"/>
      <c r="DYN77" s="45"/>
      <c r="DYO77" s="45"/>
      <c r="DYP77" s="45"/>
      <c r="DYQ77" s="45"/>
      <c r="DYR77" s="45"/>
      <c r="DYS77" s="45"/>
      <c r="DYT77" s="45"/>
      <c r="DYU77" s="45"/>
      <c r="DYV77" s="45"/>
      <c r="DYW77" s="45"/>
      <c r="DYX77" s="45"/>
      <c r="DYY77" s="45"/>
      <c r="DYZ77" s="45"/>
      <c r="DZA77" s="45"/>
      <c r="DZB77" s="45"/>
      <c r="DZC77" s="45"/>
      <c r="DZD77" s="45"/>
      <c r="DZE77" s="45"/>
      <c r="DZF77" s="45"/>
      <c r="DZG77" s="45"/>
      <c r="DZH77" s="45"/>
      <c r="DZI77" s="45"/>
      <c r="DZJ77" s="45"/>
      <c r="DZK77" s="45"/>
      <c r="DZL77" s="45"/>
      <c r="DZM77" s="45"/>
      <c r="DZN77" s="45"/>
      <c r="DZO77" s="45"/>
      <c r="DZP77" s="45"/>
      <c r="DZQ77" s="45"/>
      <c r="DZR77" s="45"/>
      <c r="DZS77" s="45"/>
      <c r="DZT77" s="45"/>
      <c r="DZU77" s="45"/>
      <c r="DZV77" s="45"/>
      <c r="DZW77" s="45"/>
      <c r="DZX77" s="45"/>
      <c r="DZY77" s="45"/>
      <c r="DZZ77" s="45"/>
      <c r="EAA77" s="45"/>
      <c r="EAB77" s="45"/>
      <c r="EAC77" s="45"/>
      <c r="EAD77" s="45"/>
      <c r="EAE77" s="45"/>
      <c r="EAF77" s="45"/>
      <c r="EAG77" s="45"/>
      <c r="EAH77" s="45"/>
      <c r="EAI77" s="45"/>
      <c r="EAJ77" s="45"/>
      <c r="EAK77" s="45"/>
      <c r="EAL77" s="45"/>
      <c r="EAM77" s="45"/>
      <c r="EAN77" s="45"/>
      <c r="EAO77" s="45"/>
      <c r="EAP77" s="45"/>
      <c r="EAQ77" s="45"/>
      <c r="EAR77" s="45"/>
      <c r="EAS77" s="45"/>
      <c r="EAT77" s="45"/>
      <c r="EAU77" s="45"/>
      <c r="EAV77" s="45"/>
      <c r="EAW77" s="45"/>
      <c r="EAX77" s="45"/>
      <c r="EAY77" s="45"/>
      <c r="EAZ77" s="45"/>
      <c r="EBA77" s="45"/>
      <c r="EBB77" s="45"/>
      <c r="EBC77" s="45"/>
      <c r="EBD77" s="45"/>
      <c r="EBE77" s="45"/>
      <c r="EBF77" s="45"/>
      <c r="EBG77" s="45"/>
      <c r="EBH77" s="45"/>
      <c r="EBI77" s="45"/>
      <c r="EBJ77" s="45"/>
      <c r="EBK77" s="45"/>
      <c r="EBL77" s="45"/>
      <c r="EBM77" s="45"/>
      <c r="EBN77" s="45"/>
      <c r="EBO77" s="45"/>
      <c r="EBP77" s="45"/>
      <c r="EBQ77" s="45"/>
      <c r="EBR77" s="45"/>
      <c r="EBS77" s="45"/>
      <c r="EBT77" s="45"/>
      <c r="EBU77" s="45"/>
      <c r="EBV77" s="45"/>
      <c r="EBW77" s="45"/>
      <c r="EBX77" s="45"/>
      <c r="EBY77" s="45"/>
      <c r="EBZ77" s="45"/>
      <c r="ECA77" s="45"/>
      <c r="ECB77" s="45"/>
      <c r="ECC77" s="45"/>
      <c r="ECD77" s="45"/>
      <c r="ECE77" s="45"/>
      <c r="ECF77" s="45"/>
      <c r="ECG77" s="45"/>
      <c r="ECH77" s="45"/>
      <c r="ECI77" s="45"/>
      <c r="ECJ77" s="45"/>
      <c r="ECK77" s="45"/>
      <c r="ECL77" s="45"/>
      <c r="ECM77" s="45"/>
      <c r="ECN77" s="45"/>
      <c r="ECO77" s="45"/>
      <c r="ECP77" s="45"/>
      <c r="ECQ77" s="45"/>
      <c r="ECR77" s="45"/>
      <c r="ECS77" s="45"/>
      <c r="ECT77" s="45"/>
      <c r="ECU77" s="45"/>
      <c r="ECV77" s="45"/>
      <c r="ECW77" s="45"/>
      <c r="ECX77" s="45"/>
      <c r="ECY77" s="45"/>
      <c r="ECZ77" s="45"/>
      <c r="EDA77" s="45"/>
      <c r="EDB77" s="45"/>
      <c r="EDC77" s="45"/>
      <c r="EDD77" s="45"/>
      <c r="EDE77" s="45"/>
      <c r="EDF77" s="45"/>
      <c r="EDG77" s="45"/>
      <c r="EDH77" s="45"/>
      <c r="EDI77" s="45"/>
      <c r="EDJ77" s="45"/>
      <c r="EDK77" s="45"/>
      <c r="EDL77" s="45"/>
      <c r="EDM77" s="45"/>
      <c r="EDN77" s="45"/>
      <c r="EDO77" s="45"/>
      <c r="EDP77" s="45"/>
      <c r="EDQ77" s="45"/>
      <c r="EDR77" s="45"/>
      <c r="EDS77" s="45"/>
      <c r="EDT77" s="45"/>
      <c r="EDU77" s="45"/>
      <c r="EDV77" s="45"/>
      <c r="EDW77" s="45"/>
      <c r="EDX77" s="45"/>
      <c r="EDY77" s="45"/>
      <c r="EDZ77" s="45"/>
      <c r="EEA77" s="45"/>
      <c r="EEB77" s="45"/>
      <c r="EEC77" s="45"/>
      <c r="EED77" s="45"/>
      <c r="EEE77" s="45"/>
      <c r="EEF77" s="45"/>
      <c r="EEG77" s="45"/>
      <c r="EEH77" s="45"/>
      <c r="EEI77" s="45"/>
      <c r="EEJ77" s="45"/>
      <c r="EEK77" s="45"/>
      <c r="EEL77" s="45"/>
      <c r="EEM77" s="45"/>
      <c r="EEN77" s="45"/>
      <c r="EEO77" s="45"/>
      <c r="EEP77" s="45"/>
      <c r="EEQ77" s="45"/>
      <c r="EER77" s="45"/>
      <c r="EES77" s="45"/>
      <c r="EET77" s="45"/>
      <c r="EEU77" s="45"/>
      <c r="EEV77" s="45"/>
      <c r="EEW77" s="45"/>
      <c r="EEX77" s="45"/>
      <c r="EEY77" s="45"/>
      <c r="EEZ77" s="45"/>
      <c r="EFA77" s="45"/>
      <c r="EFB77" s="45"/>
      <c r="EFC77" s="45"/>
      <c r="EFD77" s="45"/>
      <c r="EFE77" s="45"/>
      <c r="EFF77" s="45"/>
      <c r="EFG77" s="45"/>
      <c r="EFH77" s="45"/>
      <c r="EFI77" s="45"/>
      <c r="EFJ77" s="45"/>
      <c r="EFK77" s="45"/>
      <c r="EFL77" s="45"/>
      <c r="EFM77" s="45"/>
      <c r="EFN77" s="45"/>
      <c r="EFO77" s="45"/>
      <c r="EFP77" s="45"/>
      <c r="EFQ77" s="45"/>
      <c r="EFR77" s="45"/>
      <c r="EFS77" s="45"/>
      <c r="EFT77" s="45"/>
      <c r="EFU77" s="45"/>
      <c r="EFV77" s="45"/>
      <c r="EFW77" s="45"/>
      <c r="EFX77" s="45"/>
      <c r="EFY77" s="45"/>
      <c r="EFZ77" s="45"/>
      <c r="EGA77" s="45"/>
      <c r="EGB77" s="45"/>
      <c r="EGC77" s="45"/>
      <c r="EGD77" s="45"/>
      <c r="EGE77" s="45"/>
      <c r="EGF77" s="45"/>
      <c r="EGG77" s="45"/>
      <c r="EGH77" s="45"/>
      <c r="EGI77" s="45"/>
      <c r="EGJ77" s="45"/>
      <c r="EGK77" s="45"/>
      <c r="EGL77" s="45"/>
      <c r="EGM77" s="45"/>
      <c r="EGN77" s="45"/>
      <c r="EGO77" s="45"/>
      <c r="EGP77" s="45"/>
      <c r="EGQ77" s="45"/>
      <c r="EGR77" s="45"/>
      <c r="EGS77" s="45"/>
      <c r="EGT77" s="45"/>
      <c r="EGU77" s="45"/>
      <c r="EGV77" s="45"/>
      <c r="EGW77" s="45"/>
      <c r="EGX77" s="45"/>
      <c r="EGY77" s="45"/>
      <c r="EGZ77" s="45"/>
      <c r="EHA77" s="45"/>
      <c r="EHB77" s="45"/>
      <c r="EHC77" s="45"/>
      <c r="EHD77" s="45"/>
      <c r="EHE77" s="45"/>
      <c r="EHF77" s="45"/>
      <c r="EHG77" s="45"/>
      <c r="EHH77" s="45"/>
      <c r="EHI77" s="45"/>
      <c r="EHJ77" s="45"/>
      <c r="EHK77" s="45"/>
      <c r="EHL77" s="45"/>
      <c r="EHM77" s="45"/>
      <c r="EHN77" s="45"/>
      <c r="EHO77" s="45"/>
      <c r="EHP77" s="45"/>
      <c r="EHQ77" s="45"/>
      <c r="EHR77" s="45"/>
      <c r="EHS77" s="45"/>
      <c r="EHT77" s="45"/>
      <c r="EHU77" s="45"/>
      <c r="EHV77" s="45"/>
      <c r="EHW77" s="45"/>
      <c r="EHX77" s="45"/>
      <c r="EHY77" s="45"/>
      <c r="EHZ77" s="45"/>
      <c r="EIA77" s="45"/>
      <c r="EIB77" s="45"/>
      <c r="EIC77" s="45"/>
      <c r="EID77" s="45"/>
      <c r="EIE77" s="45"/>
      <c r="EIF77" s="45"/>
      <c r="EIG77" s="45"/>
      <c r="EIH77" s="45"/>
      <c r="EII77" s="45"/>
      <c r="EIJ77" s="45"/>
      <c r="EIK77" s="45"/>
      <c r="EIL77" s="45"/>
      <c r="EIM77" s="45"/>
      <c r="EIN77" s="45"/>
      <c r="EIO77" s="45"/>
      <c r="EIP77" s="45"/>
      <c r="EIQ77" s="45"/>
      <c r="EIR77" s="45"/>
      <c r="EIS77" s="45"/>
      <c r="EIT77" s="45"/>
      <c r="EIU77" s="45"/>
      <c r="EIV77" s="45"/>
      <c r="EIW77" s="45"/>
      <c r="EIX77" s="45"/>
      <c r="EIY77" s="45"/>
      <c r="EIZ77" s="45"/>
      <c r="EJA77" s="45"/>
      <c r="EJB77" s="45"/>
      <c r="EJC77" s="45"/>
      <c r="EJD77" s="45"/>
      <c r="EJE77" s="45"/>
      <c r="EJF77" s="45"/>
      <c r="EJG77" s="45"/>
      <c r="EJH77" s="45"/>
      <c r="EJI77" s="45"/>
      <c r="EJJ77" s="45"/>
      <c r="EJK77" s="45"/>
      <c r="EJL77" s="45"/>
      <c r="EJM77" s="45"/>
      <c r="EJN77" s="45"/>
      <c r="EJO77" s="45"/>
      <c r="EJP77" s="45"/>
      <c r="EJQ77" s="45"/>
      <c r="EJR77" s="45"/>
      <c r="EJS77" s="45"/>
      <c r="EJT77" s="45"/>
      <c r="EJU77" s="45"/>
      <c r="EJV77" s="45"/>
      <c r="EJW77" s="45"/>
      <c r="EJX77" s="45"/>
      <c r="EJY77" s="45"/>
      <c r="EJZ77" s="45"/>
      <c r="EKA77" s="45"/>
      <c r="EKB77" s="45"/>
      <c r="EKC77" s="45"/>
      <c r="EKD77" s="45"/>
      <c r="EKE77" s="45"/>
      <c r="EKF77" s="45"/>
      <c r="EKG77" s="45"/>
      <c r="EKH77" s="45"/>
      <c r="EKI77" s="45"/>
      <c r="EKJ77" s="45"/>
      <c r="EKK77" s="45"/>
      <c r="EKL77" s="45"/>
      <c r="EKM77" s="45"/>
      <c r="EKN77" s="45"/>
      <c r="EKO77" s="45"/>
      <c r="EKP77" s="45"/>
      <c r="EKQ77" s="45"/>
      <c r="EKR77" s="45"/>
      <c r="EKS77" s="45"/>
      <c r="EKT77" s="45"/>
      <c r="EKU77" s="45"/>
      <c r="EKV77" s="45"/>
      <c r="EKW77" s="45"/>
      <c r="EKX77" s="45"/>
      <c r="EKY77" s="45"/>
      <c r="EKZ77" s="45"/>
      <c r="ELA77" s="45"/>
      <c r="ELB77" s="45"/>
      <c r="ELC77" s="45"/>
      <c r="ELD77" s="45"/>
      <c r="ELE77" s="45"/>
      <c r="ELF77" s="45"/>
      <c r="ELG77" s="45"/>
      <c r="ELH77" s="45"/>
      <c r="ELI77" s="45"/>
      <c r="ELJ77" s="45"/>
      <c r="ELK77" s="45"/>
      <c r="ELL77" s="45"/>
      <c r="ELM77" s="45"/>
      <c r="ELN77" s="45"/>
      <c r="ELO77" s="45"/>
      <c r="ELP77" s="45"/>
      <c r="ELQ77" s="45"/>
      <c r="ELR77" s="45"/>
      <c r="ELS77" s="45"/>
      <c r="ELT77" s="45"/>
      <c r="ELU77" s="45"/>
      <c r="ELV77" s="45"/>
      <c r="ELW77" s="45"/>
      <c r="ELX77" s="45"/>
      <c r="ELY77" s="45"/>
      <c r="ELZ77" s="45"/>
      <c r="EMA77" s="45"/>
      <c r="EMB77" s="45"/>
      <c r="EMC77" s="45"/>
      <c r="EMD77" s="45"/>
      <c r="EME77" s="45"/>
      <c r="EMF77" s="45"/>
      <c r="EMG77" s="45"/>
      <c r="EMH77" s="45"/>
      <c r="EMI77" s="45"/>
      <c r="EMJ77" s="45"/>
      <c r="EMK77" s="45"/>
      <c r="EML77" s="45"/>
      <c r="EMM77" s="45"/>
      <c r="EMN77" s="45"/>
      <c r="EMO77" s="45"/>
      <c r="EMP77" s="45"/>
      <c r="EMQ77" s="45"/>
      <c r="EMR77" s="45"/>
      <c r="EMS77" s="45"/>
      <c r="EMT77" s="45"/>
      <c r="EMU77" s="45"/>
      <c r="EMV77" s="45"/>
      <c r="EMW77" s="45"/>
      <c r="EMX77" s="45"/>
      <c r="EMY77" s="45"/>
      <c r="EMZ77" s="45"/>
      <c r="ENA77" s="45"/>
      <c r="ENB77" s="45"/>
      <c r="ENC77" s="45"/>
      <c r="END77" s="45"/>
      <c r="ENE77" s="45"/>
      <c r="ENF77" s="45"/>
      <c r="ENG77" s="45"/>
      <c r="ENH77" s="45"/>
      <c r="ENI77" s="45"/>
      <c r="ENJ77" s="45"/>
      <c r="ENK77" s="45"/>
      <c r="ENL77" s="45"/>
      <c r="ENM77" s="45"/>
      <c r="ENN77" s="45"/>
      <c r="ENO77" s="45"/>
      <c r="ENP77" s="45"/>
      <c r="ENQ77" s="45"/>
      <c r="ENR77" s="45"/>
      <c r="ENS77" s="45"/>
      <c r="ENT77" s="45"/>
      <c r="ENU77" s="45"/>
      <c r="ENV77" s="45"/>
      <c r="ENW77" s="45"/>
      <c r="ENX77" s="45"/>
      <c r="ENY77" s="45"/>
      <c r="ENZ77" s="45"/>
      <c r="EOA77" s="45"/>
      <c r="EOB77" s="45"/>
      <c r="EOC77" s="45"/>
      <c r="EOD77" s="45"/>
      <c r="EOE77" s="45"/>
      <c r="EOF77" s="45"/>
      <c r="EOG77" s="45"/>
      <c r="EOH77" s="45"/>
      <c r="EOI77" s="45"/>
      <c r="EOJ77" s="45"/>
      <c r="EOK77" s="45"/>
      <c r="EOL77" s="45"/>
      <c r="EOM77" s="45"/>
      <c r="EON77" s="45"/>
      <c r="EOO77" s="45"/>
      <c r="EOP77" s="45"/>
      <c r="EOQ77" s="45"/>
      <c r="EOR77" s="45"/>
      <c r="EOS77" s="45"/>
      <c r="EOT77" s="45"/>
      <c r="EOU77" s="45"/>
      <c r="EOV77" s="45"/>
      <c r="EOW77" s="45"/>
      <c r="EOX77" s="45"/>
      <c r="EOY77" s="45"/>
      <c r="EOZ77" s="45"/>
      <c r="EPA77" s="45"/>
      <c r="EPB77" s="45"/>
      <c r="EPC77" s="45"/>
      <c r="EPD77" s="45"/>
      <c r="EPE77" s="45"/>
      <c r="EPF77" s="45"/>
      <c r="EPG77" s="45"/>
      <c r="EPH77" s="45"/>
      <c r="EPI77" s="45"/>
      <c r="EPJ77" s="45"/>
      <c r="EPK77" s="45"/>
      <c r="EPL77" s="45"/>
      <c r="EPM77" s="45"/>
      <c r="EPN77" s="45"/>
      <c r="EPO77" s="45"/>
      <c r="EPP77" s="45"/>
      <c r="EPQ77" s="45"/>
      <c r="EPR77" s="45"/>
      <c r="EPS77" s="45"/>
      <c r="EPT77" s="45"/>
      <c r="EPU77" s="45"/>
      <c r="EPV77" s="45"/>
      <c r="EPW77" s="45"/>
      <c r="EPX77" s="45"/>
      <c r="EPY77" s="45"/>
      <c r="EPZ77" s="45"/>
      <c r="EQA77" s="45"/>
      <c r="EQB77" s="45"/>
      <c r="EQC77" s="45"/>
      <c r="EQD77" s="45"/>
      <c r="EQE77" s="45"/>
      <c r="EQF77" s="45"/>
      <c r="EQG77" s="45"/>
      <c r="EQH77" s="45"/>
      <c r="EQI77" s="45"/>
      <c r="EQJ77" s="45"/>
      <c r="EQK77" s="45"/>
      <c r="EQL77" s="45"/>
      <c r="EQM77" s="45"/>
      <c r="EQN77" s="45"/>
      <c r="EQO77" s="45"/>
      <c r="EQP77" s="45"/>
      <c r="EQQ77" s="45"/>
      <c r="EQR77" s="45"/>
      <c r="EQS77" s="45"/>
      <c r="EQT77" s="45"/>
      <c r="EQU77" s="45"/>
      <c r="EQV77" s="45"/>
      <c r="EQW77" s="45"/>
      <c r="EQX77" s="45"/>
      <c r="EQY77" s="45"/>
      <c r="EQZ77" s="45"/>
      <c r="ERA77" s="45"/>
      <c r="ERB77" s="45"/>
      <c r="ERC77" s="45"/>
      <c r="ERD77" s="45"/>
      <c r="ERE77" s="45"/>
      <c r="ERF77" s="45"/>
      <c r="ERG77" s="45"/>
      <c r="ERH77" s="45"/>
      <c r="ERI77" s="45"/>
      <c r="ERJ77" s="45"/>
      <c r="ERK77" s="45"/>
      <c r="ERL77" s="45"/>
      <c r="ERM77" s="45"/>
      <c r="ERN77" s="45"/>
      <c r="ERO77" s="45"/>
      <c r="ERP77" s="45"/>
      <c r="ERQ77" s="45"/>
      <c r="ERR77" s="45"/>
      <c r="ERS77" s="45"/>
      <c r="ERT77" s="45"/>
      <c r="ERU77" s="45"/>
      <c r="ERV77" s="45"/>
      <c r="ERW77" s="45"/>
      <c r="ERX77" s="45"/>
      <c r="ERY77" s="45"/>
      <c r="ERZ77" s="45"/>
      <c r="ESA77" s="45"/>
      <c r="ESB77" s="45"/>
      <c r="ESC77" s="45"/>
      <c r="ESD77" s="45"/>
      <c r="ESE77" s="45"/>
      <c r="ESF77" s="45"/>
      <c r="ESG77" s="45"/>
      <c r="ESH77" s="45"/>
      <c r="ESI77" s="45"/>
      <c r="ESJ77" s="45"/>
      <c r="ESK77" s="45"/>
      <c r="ESL77" s="45"/>
      <c r="ESM77" s="45"/>
      <c r="ESN77" s="45"/>
      <c r="ESO77" s="45"/>
      <c r="ESP77" s="45"/>
      <c r="ESQ77" s="45"/>
      <c r="ESR77" s="45"/>
      <c r="ESS77" s="45"/>
      <c r="EST77" s="45"/>
      <c r="ESU77" s="45"/>
      <c r="ESV77" s="45"/>
      <c r="ESW77" s="45"/>
      <c r="ESX77" s="45"/>
      <c r="ESY77" s="45"/>
      <c r="ESZ77" s="45"/>
      <c r="ETA77" s="45"/>
      <c r="ETB77" s="45"/>
      <c r="ETC77" s="45"/>
      <c r="ETD77" s="45"/>
      <c r="ETE77" s="45"/>
      <c r="ETF77" s="45"/>
      <c r="ETG77" s="45"/>
      <c r="ETH77" s="45"/>
      <c r="ETI77" s="45"/>
      <c r="ETJ77" s="45"/>
      <c r="ETK77" s="45"/>
      <c r="ETL77" s="45"/>
      <c r="ETM77" s="45"/>
      <c r="ETN77" s="45"/>
      <c r="ETO77" s="45"/>
      <c r="ETP77" s="45"/>
      <c r="ETQ77" s="45"/>
      <c r="ETR77" s="45"/>
      <c r="ETS77" s="45"/>
      <c r="ETT77" s="45"/>
      <c r="ETU77" s="45"/>
      <c r="ETV77" s="45"/>
      <c r="ETW77" s="45"/>
      <c r="ETX77" s="45"/>
      <c r="ETY77" s="45"/>
      <c r="ETZ77" s="45"/>
      <c r="EUA77" s="45"/>
      <c r="EUB77" s="45"/>
      <c r="EUC77" s="45"/>
      <c r="EUD77" s="45"/>
      <c r="EUE77" s="45"/>
      <c r="EUF77" s="45"/>
      <c r="EUG77" s="45"/>
      <c r="EUH77" s="45"/>
      <c r="EUI77" s="45"/>
      <c r="EUJ77" s="45"/>
      <c r="EUK77" s="45"/>
      <c r="EUL77" s="45"/>
      <c r="EUM77" s="45"/>
      <c r="EUN77" s="45"/>
      <c r="EUO77" s="45"/>
      <c r="EUP77" s="45"/>
      <c r="EUQ77" s="45"/>
      <c r="EUR77" s="45"/>
      <c r="EUS77" s="45"/>
      <c r="EUT77" s="45"/>
      <c r="EUU77" s="45"/>
      <c r="EUV77" s="45"/>
      <c r="EUW77" s="45"/>
      <c r="EUX77" s="45"/>
      <c r="EUY77" s="45"/>
      <c r="EUZ77" s="45"/>
      <c r="EVA77" s="45"/>
      <c r="EVB77" s="45"/>
      <c r="EVC77" s="45"/>
      <c r="EVD77" s="45"/>
      <c r="EVE77" s="45"/>
      <c r="EVF77" s="45"/>
      <c r="EVG77" s="45"/>
      <c r="EVH77" s="45"/>
      <c r="EVI77" s="45"/>
      <c r="EVJ77" s="45"/>
      <c r="EVK77" s="45"/>
      <c r="EVL77" s="45"/>
      <c r="EVM77" s="45"/>
      <c r="EVN77" s="45"/>
      <c r="EVO77" s="45"/>
      <c r="EVP77" s="45"/>
      <c r="EVQ77" s="45"/>
      <c r="EVR77" s="45"/>
      <c r="EVS77" s="45"/>
      <c r="EVT77" s="45"/>
      <c r="EVU77" s="45"/>
      <c r="EVV77" s="45"/>
      <c r="EVW77" s="45"/>
      <c r="EVX77" s="45"/>
      <c r="EVY77" s="45"/>
      <c r="EVZ77" s="45"/>
      <c r="EWA77" s="45"/>
      <c r="EWB77" s="45"/>
      <c r="EWC77" s="45"/>
      <c r="EWD77" s="45"/>
      <c r="EWE77" s="45"/>
      <c r="EWF77" s="45"/>
      <c r="EWG77" s="45"/>
      <c r="EWH77" s="45"/>
      <c r="EWI77" s="45"/>
      <c r="EWJ77" s="45"/>
      <c r="EWK77" s="45"/>
      <c r="EWL77" s="45"/>
      <c r="EWM77" s="45"/>
      <c r="EWN77" s="45"/>
      <c r="EWO77" s="45"/>
      <c r="EWP77" s="45"/>
      <c r="EWQ77" s="45"/>
      <c r="EWR77" s="45"/>
      <c r="EWS77" s="45"/>
      <c r="EWT77" s="45"/>
      <c r="EWU77" s="45"/>
      <c r="EWV77" s="45"/>
      <c r="EWW77" s="45"/>
      <c r="EWX77" s="45"/>
      <c r="EWY77" s="45"/>
      <c r="EWZ77" s="45"/>
      <c r="EXA77" s="45"/>
      <c r="EXB77" s="45"/>
      <c r="EXC77" s="45"/>
      <c r="EXD77" s="45"/>
      <c r="EXE77" s="45"/>
      <c r="EXF77" s="45"/>
      <c r="EXG77" s="45"/>
      <c r="EXH77" s="45"/>
      <c r="EXI77" s="45"/>
      <c r="EXJ77" s="45"/>
      <c r="EXK77" s="45"/>
      <c r="EXL77" s="45"/>
      <c r="EXM77" s="45"/>
      <c r="EXN77" s="45"/>
      <c r="EXO77" s="45"/>
      <c r="EXP77" s="45"/>
      <c r="EXQ77" s="45"/>
      <c r="EXR77" s="45"/>
      <c r="EXS77" s="45"/>
      <c r="EXT77" s="45"/>
      <c r="EXU77" s="45"/>
      <c r="EXV77" s="45"/>
      <c r="EXW77" s="45"/>
      <c r="EXX77" s="45"/>
      <c r="EXY77" s="45"/>
      <c r="EXZ77" s="45"/>
      <c r="EYA77" s="45"/>
      <c r="EYB77" s="45"/>
      <c r="EYC77" s="45"/>
      <c r="EYD77" s="45"/>
      <c r="EYE77" s="45"/>
      <c r="EYF77" s="45"/>
      <c r="EYG77" s="45"/>
      <c r="EYH77" s="45"/>
      <c r="EYI77" s="45"/>
      <c r="EYJ77" s="45"/>
      <c r="EYK77" s="45"/>
      <c r="EYL77" s="45"/>
      <c r="EYM77" s="45"/>
      <c r="EYN77" s="45"/>
      <c r="EYO77" s="45"/>
      <c r="EYP77" s="45"/>
      <c r="EYQ77" s="45"/>
      <c r="EYR77" s="45"/>
      <c r="EYS77" s="45"/>
      <c r="EYT77" s="45"/>
      <c r="EYU77" s="45"/>
      <c r="EYV77" s="45"/>
      <c r="EYW77" s="45"/>
      <c r="EYX77" s="45"/>
      <c r="EYY77" s="45"/>
      <c r="EYZ77" s="45"/>
      <c r="EZA77" s="45"/>
      <c r="EZB77" s="45"/>
      <c r="EZC77" s="45"/>
      <c r="EZD77" s="45"/>
      <c r="EZE77" s="45"/>
      <c r="EZF77" s="45"/>
      <c r="EZG77" s="45"/>
      <c r="EZH77" s="45"/>
      <c r="EZI77" s="45"/>
      <c r="EZJ77" s="45"/>
      <c r="EZK77" s="45"/>
      <c r="EZL77" s="45"/>
      <c r="EZM77" s="45"/>
      <c r="EZN77" s="45"/>
      <c r="EZO77" s="45"/>
      <c r="EZP77" s="45"/>
      <c r="EZQ77" s="45"/>
      <c r="EZR77" s="45"/>
      <c r="EZS77" s="45"/>
      <c r="EZT77" s="45"/>
      <c r="EZU77" s="45"/>
      <c r="EZV77" s="45"/>
      <c r="EZW77" s="45"/>
      <c r="EZX77" s="45"/>
      <c r="EZY77" s="45"/>
      <c r="EZZ77" s="45"/>
      <c r="FAA77" s="45"/>
      <c r="FAB77" s="45"/>
      <c r="FAC77" s="45"/>
      <c r="FAD77" s="45"/>
      <c r="FAE77" s="45"/>
      <c r="FAF77" s="45"/>
      <c r="FAG77" s="45"/>
      <c r="FAH77" s="45"/>
      <c r="FAI77" s="45"/>
      <c r="FAJ77" s="45"/>
      <c r="FAK77" s="45"/>
      <c r="FAL77" s="45"/>
      <c r="FAM77" s="45"/>
      <c r="FAN77" s="45"/>
      <c r="FAO77" s="45"/>
      <c r="FAP77" s="45"/>
      <c r="FAQ77" s="45"/>
      <c r="FAR77" s="45"/>
      <c r="FAS77" s="45"/>
      <c r="FAT77" s="45"/>
      <c r="FAU77" s="45"/>
      <c r="FAV77" s="45"/>
      <c r="FAW77" s="45"/>
      <c r="FAX77" s="45"/>
      <c r="FAY77" s="45"/>
      <c r="FAZ77" s="45"/>
      <c r="FBA77" s="45"/>
      <c r="FBB77" s="45"/>
      <c r="FBC77" s="45"/>
      <c r="FBD77" s="45"/>
      <c r="FBE77" s="45"/>
      <c r="FBF77" s="45"/>
      <c r="FBG77" s="45"/>
      <c r="FBH77" s="45"/>
      <c r="FBI77" s="45"/>
      <c r="FBJ77" s="45"/>
      <c r="FBK77" s="45"/>
      <c r="FBL77" s="45"/>
      <c r="FBM77" s="45"/>
      <c r="FBN77" s="45"/>
      <c r="FBO77" s="45"/>
      <c r="FBP77" s="45"/>
      <c r="FBQ77" s="45"/>
      <c r="FBR77" s="45"/>
      <c r="FBS77" s="45"/>
      <c r="FBT77" s="45"/>
      <c r="FBU77" s="45"/>
      <c r="FBV77" s="45"/>
      <c r="FBW77" s="45"/>
      <c r="FBX77" s="45"/>
      <c r="FBY77" s="45"/>
      <c r="FBZ77" s="45"/>
      <c r="FCA77" s="45"/>
      <c r="FCB77" s="45"/>
      <c r="FCC77" s="45"/>
      <c r="FCD77" s="45"/>
      <c r="FCE77" s="45"/>
      <c r="FCF77" s="45"/>
      <c r="FCG77" s="45"/>
      <c r="FCH77" s="45"/>
      <c r="FCI77" s="45"/>
      <c r="FCJ77" s="45"/>
      <c r="FCK77" s="45"/>
      <c r="FCL77" s="45"/>
      <c r="FCM77" s="45"/>
      <c r="FCN77" s="45"/>
      <c r="FCO77" s="45"/>
      <c r="FCP77" s="45"/>
      <c r="FCQ77" s="45"/>
      <c r="FCR77" s="45"/>
      <c r="FCS77" s="45"/>
      <c r="FCT77" s="45"/>
      <c r="FCU77" s="45"/>
      <c r="FCV77" s="45"/>
      <c r="FCW77" s="45"/>
      <c r="FCX77" s="45"/>
      <c r="FCY77" s="45"/>
      <c r="FCZ77" s="45"/>
      <c r="FDA77" s="45"/>
      <c r="FDB77" s="45"/>
      <c r="FDC77" s="45"/>
      <c r="FDD77" s="45"/>
      <c r="FDE77" s="45"/>
      <c r="FDF77" s="45"/>
      <c r="FDG77" s="45"/>
      <c r="FDH77" s="45"/>
      <c r="FDI77" s="45"/>
      <c r="FDJ77" s="45"/>
      <c r="FDK77" s="45"/>
      <c r="FDL77" s="45"/>
      <c r="FDM77" s="45"/>
      <c r="FDN77" s="45"/>
      <c r="FDO77" s="45"/>
      <c r="FDP77" s="45"/>
      <c r="FDQ77" s="45"/>
      <c r="FDR77" s="45"/>
      <c r="FDS77" s="45"/>
      <c r="FDT77" s="45"/>
      <c r="FDU77" s="45"/>
      <c r="FDV77" s="45"/>
      <c r="FDW77" s="45"/>
      <c r="FDX77" s="45"/>
      <c r="FDY77" s="45"/>
      <c r="FDZ77" s="45"/>
      <c r="FEA77" s="45"/>
      <c r="FEB77" s="45"/>
      <c r="FEC77" s="45"/>
      <c r="FED77" s="45"/>
      <c r="FEE77" s="45"/>
      <c r="FEF77" s="45"/>
      <c r="FEG77" s="45"/>
      <c r="FEH77" s="45"/>
      <c r="FEI77" s="45"/>
      <c r="FEJ77" s="45"/>
      <c r="FEK77" s="45"/>
      <c r="FEL77" s="45"/>
      <c r="FEM77" s="45"/>
      <c r="FEN77" s="45"/>
      <c r="FEO77" s="45"/>
      <c r="FEP77" s="45"/>
      <c r="FEQ77" s="45"/>
      <c r="FER77" s="45"/>
      <c r="FES77" s="45"/>
      <c r="FET77" s="45"/>
      <c r="FEU77" s="45"/>
      <c r="FEV77" s="45"/>
      <c r="FEW77" s="45"/>
      <c r="FEX77" s="45"/>
      <c r="FEY77" s="45"/>
      <c r="FEZ77" s="45"/>
      <c r="FFA77" s="45"/>
      <c r="FFB77" s="45"/>
      <c r="FFC77" s="45"/>
      <c r="FFD77" s="45"/>
      <c r="FFE77" s="45"/>
      <c r="FFF77" s="45"/>
      <c r="FFG77" s="45"/>
      <c r="FFH77" s="45"/>
      <c r="FFI77" s="45"/>
      <c r="FFJ77" s="45"/>
      <c r="FFK77" s="45"/>
      <c r="FFL77" s="45"/>
      <c r="FFM77" s="45"/>
      <c r="FFN77" s="45"/>
      <c r="FFO77" s="45"/>
      <c r="FFP77" s="45"/>
      <c r="FFQ77" s="45"/>
      <c r="FFR77" s="45"/>
      <c r="FFS77" s="45"/>
      <c r="FFT77" s="45"/>
      <c r="FFU77" s="45"/>
      <c r="FFV77" s="45"/>
      <c r="FFW77" s="45"/>
      <c r="FFX77" s="45"/>
      <c r="FFY77" s="45"/>
      <c r="FFZ77" s="45"/>
      <c r="FGA77" s="45"/>
      <c r="FGB77" s="45"/>
      <c r="FGC77" s="45"/>
      <c r="FGD77" s="45"/>
      <c r="FGE77" s="45"/>
      <c r="FGF77" s="45"/>
      <c r="FGG77" s="45"/>
      <c r="FGH77" s="45"/>
      <c r="FGI77" s="45"/>
      <c r="FGJ77" s="45"/>
      <c r="FGK77" s="45"/>
      <c r="FGL77" s="45"/>
      <c r="FGM77" s="45"/>
      <c r="FGN77" s="45"/>
      <c r="FGO77" s="45"/>
      <c r="FGP77" s="45"/>
      <c r="FGQ77" s="45"/>
      <c r="FGR77" s="45"/>
      <c r="FGS77" s="45"/>
      <c r="FGT77" s="45"/>
      <c r="FGU77" s="45"/>
      <c r="FGV77" s="45"/>
      <c r="FGW77" s="45"/>
      <c r="FGX77" s="45"/>
      <c r="FGY77" s="45"/>
      <c r="FGZ77" s="45"/>
      <c r="FHA77" s="45"/>
      <c r="FHB77" s="45"/>
      <c r="FHC77" s="45"/>
      <c r="FHD77" s="45"/>
      <c r="FHE77" s="45"/>
      <c r="FHF77" s="45"/>
      <c r="FHG77" s="45"/>
      <c r="FHH77" s="45"/>
      <c r="FHI77" s="45"/>
      <c r="FHJ77" s="45"/>
      <c r="FHK77" s="45"/>
      <c r="FHL77" s="45"/>
      <c r="FHM77" s="45"/>
      <c r="FHN77" s="45"/>
      <c r="FHO77" s="45"/>
      <c r="FHP77" s="45"/>
      <c r="FHQ77" s="45"/>
      <c r="FHR77" s="45"/>
      <c r="FHS77" s="45"/>
      <c r="FHT77" s="45"/>
      <c r="FHU77" s="45"/>
      <c r="FHV77" s="45"/>
      <c r="FHW77" s="45"/>
      <c r="FHX77" s="45"/>
      <c r="FHY77" s="45"/>
      <c r="FHZ77" s="45"/>
      <c r="FIA77" s="45"/>
      <c r="FIB77" s="45"/>
      <c r="FIC77" s="45"/>
      <c r="FID77" s="45"/>
      <c r="FIE77" s="45"/>
      <c r="FIF77" s="45"/>
      <c r="FIG77" s="45"/>
      <c r="FIH77" s="45"/>
      <c r="FII77" s="45"/>
      <c r="FIJ77" s="45"/>
      <c r="FIK77" s="45"/>
      <c r="FIL77" s="45"/>
      <c r="FIM77" s="45"/>
      <c r="FIN77" s="45"/>
      <c r="FIO77" s="45"/>
      <c r="FIP77" s="45"/>
      <c r="FIQ77" s="45"/>
      <c r="FIR77" s="45"/>
      <c r="FIS77" s="45"/>
      <c r="FIT77" s="45"/>
      <c r="FIU77" s="45"/>
      <c r="FIV77" s="45"/>
      <c r="FIW77" s="45"/>
      <c r="FIX77" s="45"/>
      <c r="FIY77" s="45"/>
      <c r="FIZ77" s="45"/>
      <c r="FJA77" s="45"/>
      <c r="FJB77" s="45"/>
      <c r="FJC77" s="45"/>
      <c r="FJD77" s="45"/>
      <c r="FJE77" s="45"/>
      <c r="FJF77" s="45"/>
      <c r="FJG77" s="45"/>
      <c r="FJH77" s="45"/>
      <c r="FJI77" s="45"/>
      <c r="FJJ77" s="45"/>
      <c r="FJK77" s="45"/>
      <c r="FJL77" s="45"/>
      <c r="FJM77" s="45"/>
      <c r="FJN77" s="45"/>
      <c r="FJO77" s="45"/>
      <c r="FJP77" s="45"/>
      <c r="FJQ77" s="45"/>
      <c r="FJR77" s="45"/>
      <c r="FJS77" s="45"/>
      <c r="FJT77" s="45"/>
      <c r="FJU77" s="45"/>
      <c r="FJV77" s="45"/>
      <c r="FJW77" s="45"/>
      <c r="FJX77" s="45"/>
      <c r="FJY77" s="45"/>
      <c r="FJZ77" s="45"/>
      <c r="FKA77" s="45"/>
      <c r="FKB77" s="45"/>
      <c r="FKC77" s="45"/>
      <c r="FKD77" s="45"/>
      <c r="FKE77" s="45"/>
      <c r="FKF77" s="45"/>
      <c r="FKG77" s="45"/>
      <c r="FKH77" s="45"/>
      <c r="FKI77" s="45"/>
      <c r="FKJ77" s="45"/>
      <c r="FKK77" s="45"/>
      <c r="FKL77" s="45"/>
      <c r="FKM77" s="45"/>
      <c r="FKN77" s="45"/>
      <c r="FKO77" s="45"/>
      <c r="FKP77" s="45"/>
      <c r="FKQ77" s="45"/>
      <c r="FKR77" s="45"/>
      <c r="FKS77" s="45"/>
      <c r="FKT77" s="45"/>
      <c r="FKU77" s="45"/>
      <c r="FKV77" s="45"/>
      <c r="FKW77" s="45"/>
      <c r="FKX77" s="45"/>
      <c r="FKY77" s="45"/>
      <c r="FKZ77" s="45"/>
      <c r="FLA77" s="45"/>
      <c r="FLB77" s="45"/>
      <c r="FLC77" s="45"/>
      <c r="FLD77" s="45"/>
      <c r="FLE77" s="45"/>
      <c r="FLF77" s="45"/>
      <c r="FLG77" s="45"/>
      <c r="FLH77" s="45"/>
      <c r="FLI77" s="45"/>
      <c r="FLJ77" s="45"/>
      <c r="FLK77" s="45"/>
      <c r="FLL77" s="45"/>
      <c r="FLM77" s="45"/>
      <c r="FLN77" s="45"/>
      <c r="FLO77" s="45"/>
      <c r="FLP77" s="45"/>
      <c r="FLQ77" s="45"/>
      <c r="FLR77" s="45"/>
      <c r="FLS77" s="45"/>
      <c r="FLT77" s="45"/>
      <c r="FLU77" s="45"/>
      <c r="FLV77" s="45"/>
      <c r="FLW77" s="45"/>
      <c r="FLX77" s="45"/>
      <c r="FLY77" s="45"/>
      <c r="FLZ77" s="45"/>
      <c r="FMA77" s="45"/>
      <c r="FMB77" s="45"/>
      <c r="FMC77" s="45"/>
      <c r="FMD77" s="45"/>
      <c r="FME77" s="45"/>
      <c r="FMF77" s="45"/>
      <c r="FMG77" s="45"/>
      <c r="FMH77" s="45"/>
      <c r="FMI77" s="45"/>
      <c r="FMJ77" s="45"/>
      <c r="FMK77" s="45"/>
      <c r="FML77" s="45"/>
      <c r="FMM77" s="45"/>
      <c r="FMN77" s="45"/>
      <c r="FMO77" s="45"/>
      <c r="FMP77" s="45"/>
      <c r="FMQ77" s="45"/>
      <c r="FMR77" s="45"/>
      <c r="FMS77" s="45"/>
      <c r="FMT77" s="45"/>
      <c r="FMU77" s="45"/>
      <c r="FMV77" s="45"/>
      <c r="FMW77" s="45"/>
      <c r="FMX77" s="45"/>
      <c r="FMY77" s="45"/>
      <c r="FMZ77" s="45"/>
      <c r="FNA77" s="45"/>
      <c r="FNB77" s="45"/>
      <c r="FNC77" s="45"/>
      <c r="FND77" s="45"/>
      <c r="FNE77" s="45"/>
      <c r="FNF77" s="45"/>
      <c r="FNG77" s="45"/>
      <c r="FNH77" s="45"/>
      <c r="FNI77" s="45"/>
      <c r="FNJ77" s="45"/>
      <c r="FNK77" s="45"/>
      <c r="FNL77" s="45"/>
      <c r="FNM77" s="45"/>
      <c r="FNN77" s="45"/>
      <c r="FNO77" s="45"/>
      <c r="FNP77" s="45"/>
      <c r="FNQ77" s="45"/>
      <c r="FNR77" s="45"/>
      <c r="FNS77" s="45"/>
      <c r="FNT77" s="45"/>
      <c r="FNU77" s="45"/>
      <c r="FNV77" s="45"/>
      <c r="FNW77" s="45"/>
      <c r="FNX77" s="45"/>
      <c r="FNY77" s="45"/>
      <c r="FNZ77" s="45"/>
      <c r="FOA77" s="45"/>
      <c r="FOB77" s="45"/>
      <c r="FOC77" s="45"/>
      <c r="FOD77" s="45"/>
      <c r="FOE77" s="45"/>
      <c r="FOF77" s="45"/>
      <c r="FOG77" s="45"/>
      <c r="FOH77" s="45"/>
      <c r="FOI77" s="45"/>
      <c r="FOJ77" s="45"/>
      <c r="FOK77" s="45"/>
      <c r="FOL77" s="45"/>
      <c r="FOM77" s="45"/>
      <c r="FON77" s="45"/>
      <c r="FOO77" s="45"/>
      <c r="FOP77" s="45"/>
      <c r="FOQ77" s="45"/>
      <c r="FOR77" s="45"/>
      <c r="FOS77" s="45"/>
      <c r="FOT77" s="45"/>
      <c r="FOU77" s="45"/>
      <c r="FOV77" s="45"/>
      <c r="FOW77" s="45"/>
      <c r="FOX77" s="45"/>
      <c r="FOY77" s="45"/>
      <c r="FOZ77" s="45"/>
      <c r="FPA77" s="45"/>
      <c r="FPB77" s="45"/>
      <c r="FPC77" s="45"/>
      <c r="FPD77" s="45"/>
      <c r="FPE77" s="45"/>
      <c r="FPF77" s="45"/>
      <c r="FPG77" s="45"/>
      <c r="FPH77" s="45"/>
      <c r="FPI77" s="45"/>
      <c r="FPJ77" s="45"/>
      <c r="FPK77" s="45"/>
      <c r="FPL77" s="45"/>
      <c r="FPM77" s="45"/>
      <c r="FPN77" s="45"/>
      <c r="FPO77" s="45"/>
      <c r="FPP77" s="45"/>
      <c r="FPQ77" s="45"/>
      <c r="FPR77" s="45"/>
      <c r="FPS77" s="45"/>
      <c r="FPT77" s="45"/>
      <c r="FPU77" s="45"/>
      <c r="FPV77" s="45"/>
      <c r="FPW77" s="45"/>
      <c r="FPX77" s="45"/>
      <c r="FPY77" s="45"/>
      <c r="FPZ77" s="45"/>
      <c r="FQA77" s="45"/>
      <c r="FQB77" s="45"/>
      <c r="FQC77" s="45"/>
      <c r="FQD77" s="45"/>
      <c r="FQE77" s="45"/>
      <c r="FQF77" s="45"/>
      <c r="FQG77" s="45"/>
      <c r="FQH77" s="45"/>
      <c r="FQI77" s="45"/>
      <c r="FQJ77" s="45"/>
      <c r="FQK77" s="45"/>
      <c r="FQL77" s="45"/>
      <c r="FQM77" s="45"/>
      <c r="FQN77" s="45"/>
      <c r="FQO77" s="45"/>
      <c r="FQP77" s="45"/>
      <c r="FQQ77" s="45"/>
      <c r="FQR77" s="45"/>
      <c r="FQS77" s="45"/>
      <c r="FQT77" s="45"/>
      <c r="FQU77" s="45"/>
      <c r="FQV77" s="45"/>
      <c r="FQW77" s="45"/>
      <c r="FQX77" s="45"/>
      <c r="FQY77" s="45"/>
      <c r="FQZ77" s="45"/>
      <c r="FRA77" s="45"/>
      <c r="FRB77" s="45"/>
      <c r="FRC77" s="45"/>
      <c r="FRD77" s="45"/>
      <c r="FRE77" s="45"/>
      <c r="FRF77" s="45"/>
      <c r="FRG77" s="45"/>
      <c r="FRH77" s="45"/>
      <c r="FRI77" s="45"/>
      <c r="FRJ77" s="45"/>
      <c r="FRK77" s="45"/>
      <c r="FRL77" s="45"/>
      <c r="FRM77" s="45"/>
      <c r="FRN77" s="45"/>
      <c r="FRO77" s="45"/>
      <c r="FRP77" s="45"/>
      <c r="FRQ77" s="45"/>
      <c r="FRR77" s="45"/>
      <c r="FRS77" s="45"/>
      <c r="FRT77" s="45"/>
      <c r="FRU77" s="45"/>
      <c r="FRV77" s="45"/>
      <c r="FRW77" s="45"/>
      <c r="FRX77" s="45"/>
      <c r="FRY77" s="45"/>
      <c r="FRZ77" s="45"/>
      <c r="FSA77" s="45"/>
      <c r="FSB77" s="45"/>
      <c r="FSC77" s="45"/>
      <c r="FSD77" s="45"/>
      <c r="FSE77" s="45"/>
      <c r="FSF77" s="45"/>
      <c r="FSG77" s="45"/>
      <c r="FSH77" s="45"/>
      <c r="FSI77" s="45"/>
      <c r="FSJ77" s="45"/>
      <c r="FSK77" s="45"/>
      <c r="FSL77" s="45"/>
      <c r="FSM77" s="45"/>
      <c r="FSN77" s="45"/>
      <c r="FSO77" s="45"/>
      <c r="FSP77" s="45"/>
      <c r="FSQ77" s="45"/>
      <c r="FSR77" s="45"/>
      <c r="FSS77" s="45"/>
      <c r="FST77" s="45"/>
      <c r="FSU77" s="45"/>
      <c r="FSV77" s="45"/>
      <c r="FSW77" s="45"/>
      <c r="FSX77" s="45"/>
      <c r="FSY77" s="45"/>
      <c r="FSZ77" s="45"/>
      <c r="FTA77" s="45"/>
      <c r="FTB77" s="45"/>
      <c r="FTC77" s="45"/>
      <c r="FTD77" s="45"/>
      <c r="FTE77" s="45"/>
      <c r="FTF77" s="45"/>
      <c r="FTG77" s="45"/>
      <c r="FTH77" s="45"/>
      <c r="FTI77" s="45"/>
      <c r="FTJ77" s="45"/>
      <c r="FTK77" s="45"/>
      <c r="FTL77" s="45"/>
      <c r="FTM77" s="45"/>
      <c r="FTN77" s="45"/>
      <c r="FTO77" s="45"/>
      <c r="FTP77" s="45"/>
      <c r="FTQ77" s="45"/>
      <c r="FTR77" s="45"/>
      <c r="FTS77" s="45"/>
      <c r="FTT77" s="45"/>
      <c r="FTU77" s="45"/>
      <c r="FTV77" s="45"/>
      <c r="FTW77" s="45"/>
      <c r="FTX77" s="45"/>
      <c r="FTY77" s="45"/>
      <c r="FTZ77" s="45"/>
      <c r="FUA77" s="45"/>
      <c r="FUB77" s="45"/>
      <c r="FUC77" s="45"/>
      <c r="FUD77" s="45"/>
      <c r="FUE77" s="45"/>
      <c r="FUF77" s="45"/>
      <c r="FUG77" s="45"/>
      <c r="FUH77" s="45"/>
      <c r="FUI77" s="45"/>
      <c r="FUJ77" s="45"/>
      <c r="FUK77" s="45"/>
      <c r="FUL77" s="45"/>
      <c r="FUM77" s="45"/>
      <c r="FUN77" s="45"/>
      <c r="FUO77" s="45"/>
      <c r="FUP77" s="45"/>
      <c r="FUQ77" s="45"/>
      <c r="FUR77" s="45"/>
      <c r="FUS77" s="45"/>
      <c r="FUT77" s="45"/>
      <c r="FUU77" s="45"/>
      <c r="FUV77" s="45"/>
      <c r="FUW77" s="45"/>
      <c r="FUX77" s="45"/>
      <c r="FUY77" s="45"/>
      <c r="FUZ77" s="45"/>
      <c r="FVA77" s="45"/>
      <c r="FVB77" s="45"/>
      <c r="FVC77" s="45"/>
      <c r="FVD77" s="45"/>
      <c r="FVE77" s="45"/>
      <c r="FVF77" s="45"/>
      <c r="FVG77" s="45"/>
      <c r="FVH77" s="45"/>
      <c r="FVI77" s="45"/>
      <c r="FVJ77" s="45"/>
      <c r="FVK77" s="45"/>
      <c r="FVL77" s="45"/>
      <c r="FVM77" s="45"/>
      <c r="FVN77" s="45"/>
      <c r="FVO77" s="45"/>
      <c r="FVP77" s="45"/>
      <c r="FVQ77" s="45"/>
      <c r="FVR77" s="45"/>
      <c r="FVS77" s="45"/>
      <c r="FVT77" s="45"/>
      <c r="FVU77" s="45"/>
      <c r="FVV77" s="45"/>
      <c r="FVW77" s="45"/>
      <c r="FVX77" s="45"/>
      <c r="FVY77" s="45"/>
      <c r="FVZ77" s="45"/>
      <c r="FWA77" s="45"/>
      <c r="FWB77" s="45"/>
      <c r="FWC77" s="45"/>
      <c r="FWD77" s="45"/>
      <c r="FWE77" s="45"/>
      <c r="FWF77" s="45"/>
      <c r="FWG77" s="45"/>
      <c r="FWH77" s="45"/>
      <c r="FWI77" s="45"/>
      <c r="FWJ77" s="45"/>
      <c r="FWK77" s="45"/>
      <c r="FWL77" s="45"/>
      <c r="FWM77" s="45"/>
      <c r="FWN77" s="45"/>
      <c r="FWO77" s="45"/>
      <c r="FWP77" s="45"/>
      <c r="FWQ77" s="45"/>
      <c r="FWR77" s="45"/>
      <c r="FWS77" s="45"/>
      <c r="FWT77" s="45"/>
      <c r="FWU77" s="45"/>
      <c r="FWV77" s="45"/>
      <c r="FWW77" s="45"/>
      <c r="FWX77" s="45"/>
      <c r="FWY77" s="45"/>
      <c r="FWZ77" s="45"/>
      <c r="FXA77" s="45"/>
      <c r="FXB77" s="45"/>
      <c r="FXC77" s="45"/>
      <c r="FXD77" s="45"/>
      <c r="FXE77" s="45"/>
      <c r="FXF77" s="45"/>
      <c r="FXG77" s="45"/>
      <c r="FXH77" s="45"/>
      <c r="FXI77" s="45"/>
      <c r="FXJ77" s="45"/>
      <c r="FXK77" s="45"/>
      <c r="FXL77" s="45"/>
      <c r="FXM77" s="45"/>
      <c r="FXN77" s="45"/>
      <c r="FXO77" s="45"/>
      <c r="FXP77" s="45"/>
      <c r="FXQ77" s="45"/>
      <c r="FXR77" s="45"/>
      <c r="FXS77" s="45"/>
      <c r="FXT77" s="45"/>
      <c r="FXU77" s="45"/>
      <c r="FXV77" s="45"/>
      <c r="FXW77" s="45"/>
      <c r="FXX77" s="45"/>
      <c r="FXY77" s="45"/>
      <c r="FXZ77" s="45"/>
      <c r="FYA77" s="45"/>
      <c r="FYB77" s="45"/>
      <c r="FYC77" s="45"/>
      <c r="FYD77" s="45"/>
      <c r="FYE77" s="45"/>
      <c r="FYF77" s="45"/>
      <c r="FYG77" s="45"/>
      <c r="FYH77" s="45"/>
      <c r="FYI77" s="45"/>
      <c r="FYJ77" s="45"/>
      <c r="FYK77" s="45"/>
      <c r="FYL77" s="45"/>
      <c r="FYM77" s="45"/>
      <c r="FYN77" s="45"/>
      <c r="FYO77" s="45"/>
      <c r="FYP77" s="45"/>
      <c r="FYQ77" s="45"/>
      <c r="FYR77" s="45"/>
      <c r="FYS77" s="45"/>
      <c r="FYT77" s="45"/>
      <c r="FYU77" s="45"/>
      <c r="FYV77" s="45"/>
      <c r="FYW77" s="45"/>
      <c r="FYX77" s="45"/>
      <c r="FYY77" s="45"/>
      <c r="FYZ77" s="45"/>
      <c r="FZA77" s="45"/>
      <c r="FZB77" s="45"/>
      <c r="FZC77" s="45"/>
      <c r="FZD77" s="45"/>
      <c r="FZE77" s="45"/>
      <c r="FZF77" s="45"/>
      <c r="FZG77" s="45"/>
      <c r="FZH77" s="45"/>
      <c r="FZI77" s="45"/>
      <c r="FZJ77" s="45"/>
      <c r="FZK77" s="45"/>
      <c r="FZL77" s="45"/>
      <c r="FZM77" s="45"/>
      <c r="FZN77" s="45"/>
      <c r="FZO77" s="45"/>
      <c r="FZP77" s="45"/>
      <c r="FZQ77" s="45"/>
      <c r="FZR77" s="45"/>
      <c r="FZS77" s="45"/>
      <c r="FZT77" s="45"/>
      <c r="FZU77" s="45"/>
      <c r="FZV77" s="45"/>
      <c r="FZW77" s="45"/>
      <c r="FZX77" s="45"/>
      <c r="FZY77" s="45"/>
      <c r="FZZ77" s="45"/>
      <c r="GAA77" s="45"/>
      <c r="GAB77" s="45"/>
      <c r="GAC77" s="45"/>
      <c r="GAD77" s="45"/>
      <c r="GAE77" s="45"/>
      <c r="GAF77" s="45"/>
      <c r="GAG77" s="45"/>
      <c r="GAH77" s="45"/>
      <c r="GAI77" s="45"/>
      <c r="GAJ77" s="45"/>
      <c r="GAK77" s="45"/>
      <c r="GAL77" s="45"/>
      <c r="GAM77" s="45"/>
      <c r="GAN77" s="45"/>
      <c r="GAO77" s="45"/>
      <c r="GAP77" s="45"/>
      <c r="GAQ77" s="45"/>
      <c r="GAR77" s="45"/>
      <c r="GAS77" s="45"/>
      <c r="GAT77" s="45"/>
      <c r="GAU77" s="45"/>
      <c r="GAV77" s="45"/>
      <c r="GAW77" s="45"/>
      <c r="GAX77" s="45"/>
      <c r="GAY77" s="45"/>
      <c r="GAZ77" s="45"/>
      <c r="GBA77" s="45"/>
      <c r="GBB77" s="45"/>
      <c r="GBC77" s="45"/>
      <c r="GBD77" s="45"/>
      <c r="GBE77" s="45"/>
      <c r="GBF77" s="45"/>
      <c r="GBG77" s="45"/>
      <c r="GBH77" s="45"/>
      <c r="GBI77" s="45"/>
      <c r="GBJ77" s="45"/>
      <c r="GBK77" s="45"/>
      <c r="GBL77" s="45"/>
      <c r="GBM77" s="45"/>
      <c r="GBN77" s="45"/>
      <c r="GBO77" s="45"/>
      <c r="GBP77" s="45"/>
      <c r="GBQ77" s="45"/>
      <c r="GBR77" s="45"/>
      <c r="GBS77" s="45"/>
      <c r="GBT77" s="45"/>
      <c r="GBU77" s="45"/>
      <c r="GBV77" s="45"/>
      <c r="GBW77" s="45"/>
      <c r="GBX77" s="45"/>
      <c r="GBY77" s="45"/>
      <c r="GBZ77" s="45"/>
      <c r="GCA77" s="45"/>
      <c r="GCB77" s="45"/>
      <c r="GCC77" s="45"/>
      <c r="GCD77" s="45"/>
      <c r="GCE77" s="45"/>
      <c r="GCF77" s="45"/>
      <c r="GCG77" s="45"/>
      <c r="GCH77" s="45"/>
      <c r="GCI77" s="45"/>
      <c r="GCJ77" s="45"/>
      <c r="GCK77" s="45"/>
      <c r="GCL77" s="45"/>
      <c r="GCM77" s="45"/>
      <c r="GCN77" s="45"/>
      <c r="GCO77" s="45"/>
      <c r="GCP77" s="45"/>
      <c r="GCQ77" s="45"/>
      <c r="GCR77" s="45"/>
      <c r="GCS77" s="45"/>
      <c r="GCT77" s="45"/>
      <c r="GCU77" s="45"/>
      <c r="GCV77" s="45"/>
      <c r="GCW77" s="45"/>
      <c r="GCX77" s="45"/>
      <c r="GCY77" s="45"/>
      <c r="GCZ77" s="45"/>
      <c r="GDA77" s="45"/>
      <c r="GDB77" s="45"/>
      <c r="GDC77" s="45"/>
      <c r="GDD77" s="45"/>
      <c r="GDE77" s="45"/>
      <c r="GDF77" s="45"/>
      <c r="GDG77" s="45"/>
      <c r="GDH77" s="45"/>
      <c r="GDI77" s="45"/>
      <c r="GDJ77" s="45"/>
      <c r="GDK77" s="45"/>
      <c r="GDL77" s="45"/>
      <c r="GDM77" s="45"/>
      <c r="GDN77" s="45"/>
      <c r="GDO77" s="45"/>
      <c r="GDP77" s="45"/>
      <c r="GDQ77" s="45"/>
      <c r="GDR77" s="45"/>
      <c r="GDS77" s="45"/>
      <c r="GDT77" s="45"/>
      <c r="GDU77" s="45"/>
      <c r="GDV77" s="45"/>
      <c r="GDW77" s="45"/>
      <c r="GDX77" s="45"/>
      <c r="GDY77" s="45"/>
      <c r="GDZ77" s="45"/>
      <c r="GEA77" s="45"/>
      <c r="GEB77" s="45"/>
      <c r="GEC77" s="45"/>
      <c r="GED77" s="45"/>
      <c r="GEE77" s="45"/>
      <c r="GEF77" s="45"/>
      <c r="GEG77" s="45"/>
      <c r="GEH77" s="45"/>
      <c r="GEI77" s="45"/>
      <c r="GEJ77" s="45"/>
      <c r="GEK77" s="45"/>
      <c r="GEL77" s="45"/>
      <c r="GEM77" s="45"/>
      <c r="GEN77" s="45"/>
      <c r="GEO77" s="45"/>
      <c r="GEP77" s="45"/>
      <c r="GEQ77" s="45"/>
      <c r="GER77" s="45"/>
      <c r="GES77" s="45"/>
      <c r="GET77" s="45"/>
      <c r="GEU77" s="45"/>
      <c r="GEV77" s="45"/>
      <c r="GEW77" s="45"/>
      <c r="GEX77" s="45"/>
      <c r="GEY77" s="45"/>
      <c r="GEZ77" s="45"/>
      <c r="GFA77" s="45"/>
      <c r="GFB77" s="45"/>
      <c r="GFC77" s="45"/>
      <c r="GFD77" s="45"/>
      <c r="GFE77" s="45"/>
      <c r="GFF77" s="45"/>
      <c r="GFG77" s="45"/>
      <c r="GFH77" s="45"/>
      <c r="GFI77" s="45"/>
      <c r="GFJ77" s="45"/>
      <c r="GFK77" s="45"/>
      <c r="GFL77" s="45"/>
      <c r="GFM77" s="45"/>
      <c r="GFN77" s="45"/>
      <c r="GFO77" s="45"/>
      <c r="GFP77" s="45"/>
      <c r="GFQ77" s="45"/>
      <c r="GFR77" s="45"/>
      <c r="GFS77" s="45"/>
      <c r="GFT77" s="45"/>
      <c r="GFU77" s="45"/>
      <c r="GFV77" s="45"/>
      <c r="GFW77" s="45"/>
      <c r="GFX77" s="45"/>
      <c r="GFY77" s="45"/>
      <c r="GFZ77" s="45"/>
      <c r="GGA77" s="45"/>
      <c r="GGB77" s="45"/>
      <c r="GGC77" s="45"/>
      <c r="GGD77" s="45"/>
      <c r="GGE77" s="45"/>
      <c r="GGF77" s="45"/>
      <c r="GGG77" s="45"/>
      <c r="GGH77" s="45"/>
      <c r="GGI77" s="45"/>
      <c r="GGJ77" s="45"/>
      <c r="GGK77" s="45"/>
      <c r="GGL77" s="45"/>
      <c r="GGM77" s="45"/>
      <c r="GGN77" s="45"/>
      <c r="GGO77" s="45"/>
      <c r="GGP77" s="45"/>
      <c r="GGQ77" s="45"/>
      <c r="GGR77" s="45"/>
      <c r="GGS77" s="45"/>
      <c r="GGT77" s="45"/>
      <c r="GGU77" s="45"/>
      <c r="GGV77" s="45"/>
      <c r="GGW77" s="45"/>
      <c r="GGX77" s="45"/>
      <c r="GGY77" s="45"/>
      <c r="GGZ77" s="45"/>
      <c r="GHA77" s="45"/>
      <c r="GHB77" s="45"/>
      <c r="GHC77" s="45"/>
      <c r="GHD77" s="45"/>
      <c r="GHE77" s="45"/>
      <c r="GHF77" s="45"/>
      <c r="GHG77" s="45"/>
      <c r="GHH77" s="45"/>
      <c r="GHI77" s="45"/>
      <c r="GHJ77" s="45"/>
      <c r="GHK77" s="45"/>
      <c r="GHL77" s="45"/>
      <c r="GHM77" s="45"/>
      <c r="GHN77" s="45"/>
      <c r="GHO77" s="45"/>
      <c r="GHP77" s="45"/>
      <c r="GHQ77" s="45"/>
      <c r="GHR77" s="45"/>
      <c r="GHS77" s="45"/>
      <c r="GHT77" s="45"/>
      <c r="GHU77" s="45"/>
      <c r="GHV77" s="45"/>
      <c r="GHW77" s="45"/>
      <c r="GHX77" s="45"/>
      <c r="GHY77" s="45"/>
      <c r="GHZ77" s="45"/>
      <c r="GIA77" s="45"/>
      <c r="GIB77" s="45"/>
      <c r="GIC77" s="45"/>
      <c r="GID77" s="45"/>
      <c r="GIE77" s="45"/>
      <c r="GIF77" s="45"/>
      <c r="GIG77" s="45"/>
      <c r="GIH77" s="45"/>
      <c r="GII77" s="45"/>
      <c r="GIJ77" s="45"/>
      <c r="GIK77" s="45"/>
      <c r="GIL77" s="45"/>
      <c r="GIM77" s="45"/>
      <c r="GIN77" s="45"/>
      <c r="GIO77" s="45"/>
      <c r="GIP77" s="45"/>
      <c r="GIQ77" s="45"/>
      <c r="GIR77" s="45"/>
      <c r="GIS77" s="45"/>
      <c r="GIT77" s="45"/>
      <c r="GIU77" s="45"/>
      <c r="GIV77" s="45"/>
      <c r="GIW77" s="45"/>
      <c r="GIX77" s="45"/>
      <c r="GIY77" s="45"/>
      <c r="GIZ77" s="45"/>
      <c r="GJA77" s="45"/>
      <c r="GJB77" s="45"/>
      <c r="GJC77" s="45"/>
      <c r="GJD77" s="45"/>
      <c r="GJE77" s="45"/>
      <c r="GJF77" s="45"/>
      <c r="GJG77" s="45"/>
      <c r="GJH77" s="45"/>
      <c r="GJI77" s="45"/>
      <c r="GJJ77" s="45"/>
      <c r="GJK77" s="45"/>
      <c r="GJL77" s="45"/>
      <c r="GJM77" s="45"/>
      <c r="GJN77" s="45"/>
      <c r="GJO77" s="45"/>
      <c r="GJP77" s="45"/>
      <c r="GJQ77" s="45"/>
      <c r="GJR77" s="45"/>
      <c r="GJS77" s="45"/>
      <c r="GJT77" s="45"/>
      <c r="GJU77" s="45"/>
      <c r="GJV77" s="45"/>
      <c r="GJW77" s="45"/>
      <c r="GJX77" s="45"/>
      <c r="GJY77" s="45"/>
      <c r="GJZ77" s="45"/>
      <c r="GKA77" s="45"/>
      <c r="GKB77" s="45"/>
      <c r="GKC77" s="45"/>
      <c r="GKD77" s="45"/>
      <c r="GKE77" s="45"/>
      <c r="GKF77" s="45"/>
      <c r="GKG77" s="45"/>
      <c r="GKH77" s="45"/>
      <c r="GKI77" s="45"/>
      <c r="GKJ77" s="45"/>
      <c r="GKK77" s="45"/>
      <c r="GKL77" s="45"/>
      <c r="GKM77" s="45"/>
      <c r="GKN77" s="45"/>
      <c r="GKO77" s="45"/>
      <c r="GKP77" s="45"/>
      <c r="GKQ77" s="45"/>
      <c r="GKR77" s="45"/>
      <c r="GKS77" s="45"/>
      <c r="GKT77" s="45"/>
      <c r="GKU77" s="45"/>
      <c r="GKV77" s="45"/>
      <c r="GKW77" s="45"/>
      <c r="GKX77" s="45"/>
      <c r="GKY77" s="45"/>
      <c r="GKZ77" s="45"/>
      <c r="GLA77" s="45"/>
      <c r="GLB77" s="45"/>
      <c r="GLC77" s="45"/>
      <c r="GLD77" s="45"/>
      <c r="GLE77" s="45"/>
      <c r="GLF77" s="45"/>
      <c r="GLG77" s="45"/>
      <c r="GLH77" s="45"/>
      <c r="GLI77" s="45"/>
      <c r="GLJ77" s="45"/>
      <c r="GLK77" s="45"/>
      <c r="GLL77" s="45"/>
      <c r="GLM77" s="45"/>
      <c r="GLN77" s="45"/>
      <c r="GLO77" s="45"/>
      <c r="GLP77" s="45"/>
      <c r="GLQ77" s="45"/>
      <c r="GLR77" s="45"/>
      <c r="GLS77" s="45"/>
      <c r="GLT77" s="45"/>
      <c r="GLU77" s="45"/>
      <c r="GLV77" s="45"/>
      <c r="GLW77" s="45"/>
      <c r="GLX77" s="45"/>
      <c r="GLY77" s="45"/>
      <c r="GLZ77" s="45"/>
      <c r="GMA77" s="45"/>
      <c r="GMB77" s="45"/>
      <c r="GMC77" s="45"/>
      <c r="GMD77" s="45"/>
      <c r="GME77" s="45"/>
      <c r="GMF77" s="45"/>
      <c r="GMG77" s="45"/>
      <c r="GMH77" s="45"/>
      <c r="GMI77" s="45"/>
      <c r="GMJ77" s="45"/>
      <c r="GMK77" s="45"/>
      <c r="GML77" s="45"/>
      <c r="GMM77" s="45"/>
      <c r="GMN77" s="45"/>
      <c r="GMO77" s="45"/>
      <c r="GMP77" s="45"/>
      <c r="GMQ77" s="45"/>
      <c r="GMR77" s="45"/>
      <c r="GMS77" s="45"/>
      <c r="GMT77" s="45"/>
      <c r="GMU77" s="45"/>
      <c r="GMV77" s="45"/>
      <c r="GMW77" s="45"/>
      <c r="GMX77" s="45"/>
      <c r="GMY77" s="45"/>
      <c r="GMZ77" s="45"/>
      <c r="GNA77" s="45"/>
      <c r="GNB77" s="45"/>
      <c r="GNC77" s="45"/>
      <c r="GND77" s="45"/>
      <c r="GNE77" s="45"/>
      <c r="GNF77" s="45"/>
      <c r="GNG77" s="45"/>
      <c r="GNH77" s="45"/>
      <c r="GNI77" s="45"/>
      <c r="GNJ77" s="45"/>
      <c r="GNK77" s="45"/>
      <c r="GNL77" s="45"/>
      <c r="GNM77" s="45"/>
      <c r="GNN77" s="45"/>
      <c r="GNO77" s="45"/>
      <c r="GNP77" s="45"/>
      <c r="GNQ77" s="45"/>
      <c r="GNR77" s="45"/>
      <c r="GNS77" s="45"/>
      <c r="GNT77" s="45"/>
      <c r="GNU77" s="45"/>
      <c r="GNV77" s="45"/>
      <c r="GNW77" s="45"/>
      <c r="GNX77" s="45"/>
      <c r="GNY77" s="45"/>
      <c r="GNZ77" s="45"/>
      <c r="GOA77" s="45"/>
      <c r="GOB77" s="45"/>
      <c r="GOC77" s="45"/>
      <c r="GOD77" s="45"/>
      <c r="GOE77" s="45"/>
      <c r="GOF77" s="45"/>
      <c r="GOG77" s="45"/>
      <c r="GOH77" s="45"/>
      <c r="GOI77" s="45"/>
      <c r="GOJ77" s="45"/>
      <c r="GOK77" s="45"/>
      <c r="GOL77" s="45"/>
      <c r="GOM77" s="45"/>
      <c r="GON77" s="45"/>
      <c r="GOO77" s="45"/>
      <c r="GOP77" s="45"/>
      <c r="GOQ77" s="45"/>
      <c r="GOR77" s="45"/>
      <c r="GOS77" s="45"/>
      <c r="GOT77" s="45"/>
      <c r="GOU77" s="45"/>
      <c r="GOV77" s="45"/>
      <c r="GOW77" s="45"/>
      <c r="GOX77" s="45"/>
      <c r="GOY77" s="45"/>
      <c r="GOZ77" s="45"/>
      <c r="GPA77" s="45"/>
      <c r="GPB77" s="45"/>
      <c r="GPC77" s="45"/>
      <c r="GPD77" s="45"/>
      <c r="GPE77" s="45"/>
      <c r="GPF77" s="45"/>
      <c r="GPG77" s="45"/>
      <c r="GPH77" s="45"/>
      <c r="GPI77" s="45"/>
      <c r="GPJ77" s="45"/>
      <c r="GPK77" s="45"/>
      <c r="GPL77" s="45"/>
      <c r="GPM77" s="45"/>
      <c r="GPN77" s="45"/>
      <c r="GPO77" s="45"/>
      <c r="GPP77" s="45"/>
      <c r="GPQ77" s="45"/>
      <c r="GPR77" s="45"/>
      <c r="GPS77" s="45"/>
      <c r="GPT77" s="45"/>
      <c r="GPU77" s="45"/>
      <c r="GPV77" s="45"/>
      <c r="GPW77" s="45"/>
      <c r="GPX77" s="45"/>
      <c r="GPY77" s="45"/>
      <c r="GPZ77" s="45"/>
      <c r="GQA77" s="45"/>
      <c r="GQB77" s="45"/>
      <c r="GQC77" s="45"/>
      <c r="GQD77" s="45"/>
      <c r="GQE77" s="45"/>
      <c r="GQF77" s="45"/>
      <c r="GQG77" s="45"/>
      <c r="GQH77" s="45"/>
      <c r="GQI77" s="45"/>
      <c r="GQJ77" s="45"/>
      <c r="GQK77" s="45"/>
      <c r="GQL77" s="45"/>
      <c r="GQM77" s="45"/>
      <c r="GQN77" s="45"/>
      <c r="GQO77" s="45"/>
      <c r="GQP77" s="45"/>
      <c r="GQQ77" s="45"/>
      <c r="GQR77" s="45"/>
      <c r="GQS77" s="45"/>
      <c r="GQT77" s="45"/>
      <c r="GQU77" s="45"/>
      <c r="GQV77" s="45"/>
      <c r="GQW77" s="45"/>
      <c r="GQX77" s="45"/>
      <c r="GQY77" s="45"/>
      <c r="GQZ77" s="45"/>
      <c r="GRA77" s="45"/>
      <c r="GRB77" s="45"/>
      <c r="GRC77" s="45"/>
      <c r="GRD77" s="45"/>
      <c r="GRE77" s="45"/>
      <c r="GRF77" s="45"/>
      <c r="GRG77" s="45"/>
      <c r="GRH77" s="45"/>
      <c r="GRI77" s="45"/>
      <c r="GRJ77" s="45"/>
      <c r="GRK77" s="45"/>
      <c r="GRL77" s="45"/>
      <c r="GRM77" s="45"/>
      <c r="GRN77" s="45"/>
      <c r="GRO77" s="45"/>
      <c r="GRP77" s="45"/>
      <c r="GRQ77" s="45"/>
      <c r="GRR77" s="45"/>
      <c r="GRS77" s="45"/>
      <c r="GRT77" s="45"/>
      <c r="GRU77" s="45"/>
      <c r="GRV77" s="45"/>
      <c r="GRW77" s="45"/>
      <c r="GRX77" s="45"/>
      <c r="GRY77" s="45"/>
      <c r="GRZ77" s="45"/>
      <c r="GSA77" s="45"/>
      <c r="GSB77" s="45"/>
      <c r="GSC77" s="45"/>
      <c r="GSD77" s="45"/>
      <c r="GSE77" s="45"/>
      <c r="GSF77" s="45"/>
      <c r="GSG77" s="45"/>
      <c r="GSH77" s="45"/>
      <c r="GSI77" s="45"/>
      <c r="GSJ77" s="45"/>
      <c r="GSK77" s="45"/>
      <c r="GSL77" s="45"/>
      <c r="GSM77" s="45"/>
      <c r="GSN77" s="45"/>
      <c r="GSO77" s="45"/>
      <c r="GSP77" s="45"/>
      <c r="GSQ77" s="45"/>
      <c r="GSR77" s="45"/>
      <c r="GSS77" s="45"/>
      <c r="GST77" s="45"/>
      <c r="GSU77" s="45"/>
      <c r="GSV77" s="45"/>
      <c r="GSW77" s="45"/>
      <c r="GSX77" s="45"/>
      <c r="GSY77" s="45"/>
      <c r="GSZ77" s="45"/>
      <c r="GTA77" s="45"/>
      <c r="GTB77" s="45"/>
      <c r="GTC77" s="45"/>
      <c r="GTD77" s="45"/>
      <c r="GTE77" s="45"/>
      <c r="GTF77" s="45"/>
      <c r="GTG77" s="45"/>
      <c r="GTH77" s="45"/>
      <c r="GTI77" s="45"/>
      <c r="GTJ77" s="45"/>
      <c r="GTK77" s="45"/>
      <c r="GTL77" s="45"/>
      <c r="GTM77" s="45"/>
      <c r="GTN77" s="45"/>
      <c r="GTO77" s="45"/>
      <c r="GTP77" s="45"/>
      <c r="GTQ77" s="45"/>
      <c r="GTR77" s="45"/>
      <c r="GTS77" s="45"/>
      <c r="GTT77" s="45"/>
      <c r="GTU77" s="45"/>
      <c r="GTV77" s="45"/>
      <c r="GTW77" s="45"/>
      <c r="GTX77" s="45"/>
      <c r="GTY77" s="45"/>
      <c r="GTZ77" s="45"/>
      <c r="GUA77" s="45"/>
      <c r="GUB77" s="45"/>
      <c r="GUC77" s="45"/>
      <c r="GUD77" s="45"/>
      <c r="GUE77" s="45"/>
      <c r="GUF77" s="45"/>
      <c r="GUG77" s="45"/>
      <c r="GUH77" s="45"/>
      <c r="GUI77" s="45"/>
      <c r="GUJ77" s="45"/>
      <c r="GUK77" s="45"/>
      <c r="GUL77" s="45"/>
      <c r="GUM77" s="45"/>
      <c r="GUN77" s="45"/>
      <c r="GUO77" s="45"/>
      <c r="GUP77" s="45"/>
      <c r="GUQ77" s="45"/>
      <c r="GUR77" s="45"/>
      <c r="GUS77" s="45"/>
      <c r="GUT77" s="45"/>
      <c r="GUU77" s="45"/>
      <c r="GUV77" s="45"/>
      <c r="GUW77" s="45"/>
      <c r="GUX77" s="45"/>
      <c r="GUY77" s="45"/>
      <c r="GUZ77" s="45"/>
      <c r="GVA77" s="45"/>
      <c r="GVB77" s="45"/>
      <c r="GVC77" s="45"/>
      <c r="GVD77" s="45"/>
      <c r="GVE77" s="45"/>
      <c r="GVF77" s="45"/>
      <c r="GVG77" s="45"/>
      <c r="GVH77" s="45"/>
      <c r="GVI77" s="45"/>
      <c r="GVJ77" s="45"/>
      <c r="GVK77" s="45"/>
      <c r="GVL77" s="45"/>
      <c r="GVM77" s="45"/>
      <c r="GVN77" s="45"/>
      <c r="GVO77" s="45"/>
      <c r="GVP77" s="45"/>
      <c r="GVQ77" s="45"/>
      <c r="GVR77" s="45"/>
      <c r="GVS77" s="45"/>
      <c r="GVT77" s="45"/>
      <c r="GVU77" s="45"/>
      <c r="GVV77" s="45"/>
      <c r="GVW77" s="45"/>
      <c r="GVX77" s="45"/>
      <c r="GVY77" s="45"/>
      <c r="GVZ77" s="45"/>
      <c r="GWA77" s="45"/>
      <c r="GWB77" s="45"/>
      <c r="GWC77" s="45"/>
      <c r="GWD77" s="45"/>
      <c r="GWE77" s="45"/>
      <c r="GWF77" s="45"/>
      <c r="GWG77" s="45"/>
      <c r="GWH77" s="45"/>
      <c r="GWI77" s="45"/>
      <c r="GWJ77" s="45"/>
      <c r="GWK77" s="45"/>
      <c r="GWL77" s="45"/>
      <c r="GWM77" s="45"/>
      <c r="GWN77" s="45"/>
      <c r="GWO77" s="45"/>
      <c r="GWP77" s="45"/>
      <c r="GWQ77" s="45"/>
      <c r="GWR77" s="45"/>
      <c r="GWS77" s="45"/>
      <c r="GWT77" s="45"/>
      <c r="GWU77" s="45"/>
      <c r="GWV77" s="45"/>
      <c r="GWW77" s="45"/>
      <c r="GWX77" s="45"/>
      <c r="GWY77" s="45"/>
      <c r="GWZ77" s="45"/>
      <c r="GXA77" s="45"/>
      <c r="GXB77" s="45"/>
      <c r="GXC77" s="45"/>
      <c r="GXD77" s="45"/>
      <c r="GXE77" s="45"/>
      <c r="GXF77" s="45"/>
      <c r="GXG77" s="45"/>
      <c r="GXH77" s="45"/>
      <c r="GXI77" s="45"/>
      <c r="GXJ77" s="45"/>
      <c r="GXK77" s="45"/>
      <c r="GXL77" s="45"/>
      <c r="GXM77" s="45"/>
      <c r="GXN77" s="45"/>
      <c r="GXO77" s="45"/>
      <c r="GXP77" s="45"/>
      <c r="GXQ77" s="45"/>
      <c r="GXR77" s="45"/>
      <c r="GXS77" s="45"/>
      <c r="GXT77" s="45"/>
      <c r="GXU77" s="45"/>
      <c r="GXV77" s="45"/>
      <c r="GXW77" s="45"/>
      <c r="GXX77" s="45"/>
      <c r="GXY77" s="45"/>
      <c r="GXZ77" s="45"/>
      <c r="GYA77" s="45"/>
      <c r="GYB77" s="45"/>
      <c r="GYC77" s="45"/>
      <c r="GYD77" s="45"/>
      <c r="GYE77" s="45"/>
      <c r="GYF77" s="45"/>
      <c r="GYG77" s="45"/>
      <c r="GYH77" s="45"/>
      <c r="GYI77" s="45"/>
      <c r="GYJ77" s="45"/>
      <c r="GYK77" s="45"/>
      <c r="GYL77" s="45"/>
      <c r="GYM77" s="45"/>
      <c r="GYN77" s="45"/>
      <c r="GYO77" s="45"/>
      <c r="GYP77" s="45"/>
      <c r="GYQ77" s="45"/>
      <c r="GYR77" s="45"/>
      <c r="GYS77" s="45"/>
      <c r="GYT77" s="45"/>
      <c r="GYU77" s="45"/>
      <c r="GYV77" s="45"/>
      <c r="GYW77" s="45"/>
      <c r="GYX77" s="45"/>
      <c r="GYY77" s="45"/>
      <c r="GYZ77" s="45"/>
      <c r="GZA77" s="45"/>
      <c r="GZB77" s="45"/>
      <c r="GZC77" s="45"/>
      <c r="GZD77" s="45"/>
      <c r="GZE77" s="45"/>
      <c r="GZF77" s="45"/>
      <c r="GZG77" s="45"/>
      <c r="GZH77" s="45"/>
      <c r="GZI77" s="45"/>
      <c r="GZJ77" s="45"/>
      <c r="GZK77" s="45"/>
      <c r="GZL77" s="45"/>
      <c r="GZM77" s="45"/>
      <c r="GZN77" s="45"/>
      <c r="GZO77" s="45"/>
      <c r="GZP77" s="45"/>
      <c r="GZQ77" s="45"/>
      <c r="GZR77" s="45"/>
      <c r="GZS77" s="45"/>
      <c r="GZT77" s="45"/>
      <c r="GZU77" s="45"/>
      <c r="GZV77" s="45"/>
      <c r="GZW77" s="45"/>
      <c r="GZX77" s="45"/>
      <c r="GZY77" s="45"/>
      <c r="GZZ77" s="45"/>
      <c r="HAA77" s="45"/>
      <c r="HAB77" s="45"/>
      <c r="HAC77" s="45"/>
      <c r="HAD77" s="45"/>
      <c r="HAE77" s="45"/>
      <c r="HAF77" s="45"/>
      <c r="HAG77" s="45"/>
      <c r="HAH77" s="45"/>
      <c r="HAI77" s="45"/>
      <c r="HAJ77" s="45"/>
      <c r="HAK77" s="45"/>
      <c r="HAL77" s="45"/>
      <c r="HAM77" s="45"/>
      <c r="HAN77" s="45"/>
      <c r="HAO77" s="45"/>
      <c r="HAP77" s="45"/>
      <c r="HAQ77" s="45"/>
      <c r="HAR77" s="45"/>
      <c r="HAS77" s="45"/>
      <c r="HAT77" s="45"/>
      <c r="HAU77" s="45"/>
      <c r="HAV77" s="45"/>
      <c r="HAW77" s="45"/>
      <c r="HAX77" s="45"/>
      <c r="HAY77" s="45"/>
      <c r="HAZ77" s="45"/>
      <c r="HBA77" s="45"/>
      <c r="HBB77" s="45"/>
      <c r="HBC77" s="45"/>
      <c r="HBD77" s="45"/>
      <c r="HBE77" s="45"/>
      <c r="HBF77" s="45"/>
      <c r="HBG77" s="45"/>
      <c r="HBH77" s="45"/>
      <c r="HBI77" s="45"/>
      <c r="HBJ77" s="45"/>
      <c r="HBK77" s="45"/>
      <c r="HBL77" s="45"/>
      <c r="HBM77" s="45"/>
      <c r="HBN77" s="45"/>
      <c r="HBO77" s="45"/>
      <c r="HBP77" s="45"/>
      <c r="HBQ77" s="45"/>
      <c r="HBR77" s="45"/>
      <c r="HBS77" s="45"/>
      <c r="HBT77" s="45"/>
      <c r="HBU77" s="45"/>
      <c r="HBV77" s="45"/>
      <c r="HBW77" s="45"/>
      <c r="HBX77" s="45"/>
      <c r="HBY77" s="45"/>
      <c r="HBZ77" s="45"/>
      <c r="HCA77" s="45"/>
      <c r="HCB77" s="45"/>
      <c r="HCC77" s="45"/>
      <c r="HCD77" s="45"/>
      <c r="HCE77" s="45"/>
      <c r="HCF77" s="45"/>
      <c r="HCG77" s="45"/>
      <c r="HCH77" s="45"/>
      <c r="HCI77" s="45"/>
      <c r="HCJ77" s="45"/>
      <c r="HCK77" s="45"/>
      <c r="HCL77" s="45"/>
      <c r="HCM77" s="45"/>
      <c r="HCN77" s="45"/>
      <c r="HCO77" s="45"/>
      <c r="HCP77" s="45"/>
      <c r="HCQ77" s="45"/>
      <c r="HCR77" s="45"/>
      <c r="HCS77" s="45"/>
      <c r="HCT77" s="45"/>
      <c r="HCU77" s="45"/>
      <c r="HCV77" s="45"/>
      <c r="HCW77" s="45"/>
      <c r="HCX77" s="45"/>
      <c r="HCY77" s="45"/>
      <c r="HCZ77" s="45"/>
      <c r="HDA77" s="45"/>
      <c r="HDB77" s="45"/>
      <c r="HDC77" s="45"/>
      <c r="HDD77" s="45"/>
      <c r="HDE77" s="45"/>
      <c r="HDF77" s="45"/>
      <c r="HDG77" s="45"/>
      <c r="HDH77" s="45"/>
      <c r="HDI77" s="45"/>
      <c r="HDJ77" s="45"/>
      <c r="HDK77" s="45"/>
      <c r="HDL77" s="45"/>
      <c r="HDM77" s="45"/>
      <c r="HDN77" s="45"/>
      <c r="HDO77" s="45"/>
      <c r="HDP77" s="45"/>
      <c r="HDQ77" s="45"/>
      <c r="HDR77" s="45"/>
      <c r="HDS77" s="45"/>
      <c r="HDT77" s="45"/>
      <c r="HDU77" s="45"/>
      <c r="HDV77" s="45"/>
      <c r="HDW77" s="45"/>
      <c r="HDX77" s="45"/>
      <c r="HDY77" s="45"/>
      <c r="HDZ77" s="45"/>
      <c r="HEA77" s="45"/>
      <c r="HEB77" s="45"/>
      <c r="HEC77" s="45"/>
      <c r="HED77" s="45"/>
      <c r="HEE77" s="45"/>
      <c r="HEF77" s="45"/>
      <c r="HEG77" s="45"/>
      <c r="HEH77" s="45"/>
      <c r="HEI77" s="45"/>
      <c r="HEJ77" s="45"/>
      <c r="HEK77" s="45"/>
      <c r="HEL77" s="45"/>
      <c r="HEM77" s="45"/>
      <c r="HEN77" s="45"/>
      <c r="HEO77" s="45"/>
      <c r="HEP77" s="45"/>
      <c r="HEQ77" s="45"/>
      <c r="HER77" s="45"/>
      <c r="HES77" s="45"/>
      <c r="HET77" s="45"/>
      <c r="HEU77" s="45"/>
      <c r="HEV77" s="45"/>
      <c r="HEW77" s="45"/>
      <c r="HEX77" s="45"/>
      <c r="HEY77" s="45"/>
      <c r="HEZ77" s="45"/>
      <c r="HFA77" s="45"/>
      <c r="HFB77" s="45"/>
      <c r="HFC77" s="45"/>
      <c r="HFD77" s="45"/>
      <c r="HFE77" s="45"/>
      <c r="HFF77" s="45"/>
      <c r="HFG77" s="45"/>
      <c r="HFH77" s="45"/>
      <c r="HFI77" s="45"/>
      <c r="HFJ77" s="45"/>
      <c r="HFK77" s="45"/>
      <c r="HFL77" s="45"/>
      <c r="HFM77" s="45"/>
      <c r="HFN77" s="45"/>
      <c r="HFO77" s="45"/>
      <c r="HFP77" s="45"/>
      <c r="HFQ77" s="45"/>
      <c r="HFR77" s="45"/>
      <c r="HFS77" s="45"/>
      <c r="HFT77" s="45"/>
      <c r="HFU77" s="45"/>
      <c r="HFV77" s="45"/>
      <c r="HFW77" s="45"/>
      <c r="HFX77" s="45"/>
      <c r="HFY77" s="45"/>
      <c r="HFZ77" s="45"/>
      <c r="HGA77" s="45"/>
      <c r="HGB77" s="45"/>
      <c r="HGC77" s="45"/>
      <c r="HGD77" s="45"/>
      <c r="HGE77" s="45"/>
      <c r="HGF77" s="45"/>
      <c r="HGG77" s="45"/>
      <c r="HGH77" s="45"/>
      <c r="HGI77" s="45"/>
      <c r="HGJ77" s="45"/>
      <c r="HGK77" s="45"/>
      <c r="HGL77" s="45"/>
      <c r="HGM77" s="45"/>
      <c r="HGN77" s="45"/>
      <c r="HGO77" s="45"/>
      <c r="HGP77" s="45"/>
      <c r="HGQ77" s="45"/>
      <c r="HGR77" s="45"/>
      <c r="HGS77" s="45"/>
      <c r="HGT77" s="45"/>
      <c r="HGU77" s="45"/>
      <c r="HGV77" s="45"/>
      <c r="HGW77" s="45"/>
      <c r="HGX77" s="45"/>
      <c r="HGY77" s="45"/>
      <c r="HGZ77" s="45"/>
      <c r="HHA77" s="45"/>
      <c r="HHB77" s="45"/>
      <c r="HHC77" s="45"/>
      <c r="HHD77" s="45"/>
      <c r="HHE77" s="45"/>
      <c r="HHF77" s="45"/>
      <c r="HHG77" s="45"/>
      <c r="HHH77" s="45"/>
      <c r="HHI77" s="45"/>
      <c r="HHJ77" s="45"/>
      <c r="HHK77" s="45"/>
      <c r="HHL77" s="45"/>
      <c r="HHM77" s="45"/>
      <c r="HHN77" s="45"/>
      <c r="HHO77" s="45"/>
      <c r="HHP77" s="45"/>
      <c r="HHQ77" s="45"/>
      <c r="HHR77" s="45"/>
      <c r="HHS77" s="45"/>
      <c r="HHT77" s="45"/>
      <c r="HHU77" s="45"/>
      <c r="HHV77" s="45"/>
      <c r="HHW77" s="45"/>
      <c r="HHX77" s="45"/>
      <c r="HHY77" s="45"/>
      <c r="HHZ77" s="45"/>
      <c r="HIA77" s="45"/>
      <c r="HIB77" s="45"/>
      <c r="HIC77" s="45"/>
      <c r="HID77" s="45"/>
      <c r="HIE77" s="45"/>
      <c r="HIF77" s="45"/>
      <c r="HIG77" s="45"/>
      <c r="HIH77" s="45"/>
      <c r="HII77" s="45"/>
      <c r="HIJ77" s="45"/>
      <c r="HIK77" s="45"/>
      <c r="HIL77" s="45"/>
      <c r="HIM77" s="45"/>
      <c r="HIN77" s="45"/>
      <c r="HIO77" s="45"/>
      <c r="HIP77" s="45"/>
      <c r="HIQ77" s="45"/>
      <c r="HIR77" s="45"/>
      <c r="HIS77" s="45"/>
      <c r="HIT77" s="45"/>
      <c r="HIU77" s="45"/>
      <c r="HIV77" s="45"/>
      <c r="HIW77" s="45"/>
      <c r="HIX77" s="45"/>
      <c r="HIY77" s="45"/>
      <c r="HIZ77" s="45"/>
      <c r="HJA77" s="45"/>
      <c r="HJB77" s="45"/>
      <c r="HJC77" s="45"/>
      <c r="HJD77" s="45"/>
      <c r="HJE77" s="45"/>
      <c r="HJF77" s="45"/>
      <c r="HJG77" s="45"/>
      <c r="HJH77" s="45"/>
      <c r="HJI77" s="45"/>
      <c r="HJJ77" s="45"/>
      <c r="HJK77" s="45"/>
      <c r="HJL77" s="45"/>
      <c r="HJM77" s="45"/>
      <c r="HJN77" s="45"/>
      <c r="HJO77" s="45"/>
      <c r="HJP77" s="45"/>
      <c r="HJQ77" s="45"/>
      <c r="HJR77" s="45"/>
      <c r="HJS77" s="45"/>
      <c r="HJT77" s="45"/>
      <c r="HJU77" s="45"/>
      <c r="HJV77" s="45"/>
      <c r="HJW77" s="45"/>
      <c r="HJX77" s="45"/>
      <c r="HJY77" s="45"/>
      <c r="HJZ77" s="45"/>
      <c r="HKA77" s="45"/>
      <c r="HKB77" s="45"/>
      <c r="HKC77" s="45"/>
      <c r="HKD77" s="45"/>
      <c r="HKE77" s="45"/>
      <c r="HKF77" s="45"/>
      <c r="HKG77" s="45"/>
      <c r="HKH77" s="45"/>
      <c r="HKI77" s="45"/>
      <c r="HKJ77" s="45"/>
      <c r="HKK77" s="45"/>
      <c r="HKL77" s="45"/>
      <c r="HKM77" s="45"/>
      <c r="HKN77" s="45"/>
      <c r="HKO77" s="45"/>
      <c r="HKP77" s="45"/>
      <c r="HKQ77" s="45"/>
      <c r="HKR77" s="45"/>
      <c r="HKS77" s="45"/>
      <c r="HKT77" s="45"/>
      <c r="HKU77" s="45"/>
      <c r="HKV77" s="45"/>
      <c r="HKW77" s="45"/>
      <c r="HKX77" s="45"/>
      <c r="HKY77" s="45"/>
      <c r="HKZ77" s="45"/>
      <c r="HLA77" s="45"/>
      <c r="HLB77" s="45"/>
      <c r="HLC77" s="45"/>
      <c r="HLD77" s="45"/>
      <c r="HLE77" s="45"/>
      <c r="HLF77" s="45"/>
      <c r="HLG77" s="45"/>
      <c r="HLH77" s="45"/>
      <c r="HLI77" s="45"/>
      <c r="HLJ77" s="45"/>
      <c r="HLK77" s="45"/>
      <c r="HLL77" s="45"/>
      <c r="HLM77" s="45"/>
      <c r="HLN77" s="45"/>
      <c r="HLO77" s="45"/>
      <c r="HLP77" s="45"/>
      <c r="HLQ77" s="45"/>
      <c r="HLR77" s="45"/>
      <c r="HLS77" s="45"/>
      <c r="HLT77" s="45"/>
      <c r="HLU77" s="45"/>
      <c r="HLV77" s="45"/>
      <c r="HLW77" s="45"/>
      <c r="HLX77" s="45"/>
      <c r="HLY77" s="45"/>
      <c r="HLZ77" s="45"/>
      <c r="HMA77" s="45"/>
      <c r="HMB77" s="45"/>
      <c r="HMC77" s="45"/>
      <c r="HMD77" s="45"/>
      <c r="HME77" s="45"/>
      <c r="HMF77" s="45"/>
      <c r="HMG77" s="45"/>
      <c r="HMH77" s="45"/>
      <c r="HMI77" s="45"/>
      <c r="HMJ77" s="45"/>
      <c r="HMK77" s="45"/>
      <c r="HML77" s="45"/>
      <c r="HMM77" s="45"/>
      <c r="HMN77" s="45"/>
      <c r="HMO77" s="45"/>
      <c r="HMP77" s="45"/>
      <c r="HMQ77" s="45"/>
      <c r="HMR77" s="45"/>
      <c r="HMS77" s="45"/>
      <c r="HMT77" s="45"/>
      <c r="HMU77" s="45"/>
      <c r="HMV77" s="45"/>
      <c r="HMW77" s="45"/>
      <c r="HMX77" s="45"/>
      <c r="HMY77" s="45"/>
      <c r="HMZ77" s="45"/>
      <c r="HNA77" s="45"/>
      <c r="HNB77" s="45"/>
      <c r="HNC77" s="45"/>
      <c r="HND77" s="45"/>
      <c r="HNE77" s="45"/>
      <c r="HNF77" s="45"/>
      <c r="HNG77" s="45"/>
      <c r="HNH77" s="45"/>
      <c r="HNI77" s="45"/>
      <c r="HNJ77" s="45"/>
      <c r="HNK77" s="45"/>
      <c r="HNL77" s="45"/>
      <c r="HNM77" s="45"/>
      <c r="HNN77" s="45"/>
      <c r="HNO77" s="45"/>
      <c r="HNP77" s="45"/>
      <c r="HNQ77" s="45"/>
      <c r="HNR77" s="45"/>
      <c r="HNS77" s="45"/>
      <c r="HNT77" s="45"/>
      <c r="HNU77" s="45"/>
      <c r="HNV77" s="45"/>
      <c r="HNW77" s="45"/>
      <c r="HNX77" s="45"/>
      <c r="HNY77" s="45"/>
      <c r="HNZ77" s="45"/>
      <c r="HOA77" s="45"/>
      <c r="HOB77" s="45"/>
      <c r="HOC77" s="45"/>
      <c r="HOD77" s="45"/>
      <c r="HOE77" s="45"/>
      <c r="HOF77" s="45"/>
      <c r="HOG77" s="45"/>
      <c r="HOH77" s="45"/>
      <c r="HOI77" s="45"/>
      <c r="HOJ77" s="45"/>
      <c r="HOK77" s="45"/>
      <c r="HOL77" s="45"/>
      <c r="HOM77" s="45"/>
      <c r="HON77" s="45"/>
      <c r="HOO77" s="45"/>
      <c r="HOP77" s="45"/>
      <c r="HOQ77" s="45"/>
      <c r="HOR77" s="45"/>
      <c r="HOS77" s="45"/>
      <c r="HOT77" s="45"/>
      <c r="HOU77" s="45"/>
      <c r="HOV77" s="45"/>
      <c r="HOW77" s="45"/>
      <c r="HOX77" s="45"/>
      <c r="HOY77" s="45"/>
      <c r="HOZ77" s="45"/>
      <c r="HPA77" s="45"/>
      <c r="HPB77" s="45"/>
      <c r="HPC77" s="45"/>
      <c r="HPD77" s="45"/>
      <c r="HPE77" s="45"/>
      <c r="HPF77" s="45"/>
      <c r="HPG77" s="45"/>
      <c r="HPH77" s="45"/>
      <c r="HPI77" s="45"/>
      <c r="HPJ77" s="45"/>
      <c r="HPK77" s="45"/>
      <c r="HPL77" s="45"/>
      <c r="HPM77" s="45"/>
      <c r="HPN77" s="45"/>
      <c r="HPO77" s="45"/>
      <c r="HPP77" s="45"/>
      <c r="HPQ77" s="45"/>
      <c r="HPR77" s="45"/>
      <c r="HPS77" s="45"/>
      <c r="HPT77" s="45"/>
      <c r="HPU77" s="45"/>
      <c r="HPV77" s="45"/>
      <c r="HPW77" s="45"/>
      <c r="HPX77" s="45"/>
      <c r="HPY77" s="45"/>
      <c r="HPZ77" s="45"/>
      <c r="HQA77" s="45"/>
      <c r="HQB77" s="45"/>
      <c r="HQC77" s="45"/>
      <c r="HQD77" s="45"/>
      <c r="HQE77" s="45"/>
      <c r="HQF77" s="45"/>
      <c r="HQG77" s="45"/>
      <c r="HQH77" s="45"/>
      <c r="HQI77" s="45"/>
      <c r="HQJ77" s="45"/>
      <c r="HQK77" s="45"/>
      <c r="HQL77" s="45"/>
      <c r="HQM77" s="45"/>
      <c r="HQN77" s="45"/>
      <c r="HQO77" s="45"/>
      <c r="HQP77" s="45"/>
      <c r="HQQ77" s="45"/>
      <c r="HQR77" s="45"/>
      <c r="HQS77" s="45"/>
      <c r="HQT77" s="45"/>
      <c r="HQU77" s="45"/>
      <c r="HQV77" s="45"/>
      <c r="HQW77" s="45"/>
      <c r="HQX77" s="45"/>
      <c r="HQY77" s="45"/>
      <c r="HQZ77" s="45"/>
      <c r="HRA77" s="45"/>
      <c r="HRB77" s="45"/>
      <c r="HRC77" s="45"/>
      <c r="HRD77" s="45"/>
      <c r="HRE77" s="45"/>
      <c r="HRF77" s="45"/>
      <c r="HRG77" s="45"/>
      <c r="HRH77" s="45"/>
      <c r="HRI77" s="45"/>
      <c r="HRJ77" s="45"/>
      <c r="HRK77" s="45"/>
      <c r="HRL77" s="45"/>
      <c r="HRM77" s="45"/>
      <c r="HRN77" s="45"/>
      <c r="HRO77" s="45"/>
      <c r="HRP77" s="45"/>
      <c r="HRQ77" s="45"/>
      <c r="HRR77" s="45"/>
      <c r="HRS77" s="45"/>
      <c r="HRT77" s="45"/>
      <c r="HRU77" s="45"/>
      <c r="HRV77" s="45"/>
      <c r="HRW77" s="45"/>
      <c r="HRX77" s="45"/>
      <c r="HRY77" s="45"/>
      <c r="HRZ77" s="45"/>
      <c r="HSA77" s="45"/>
      <c r="HSB77" s="45"/>
      <c r="HSC77" s="45"/>
      <c r="HSD77" s="45"/>
      <c r="HSE77" s="45"/>
      <c r="HSF77" s="45"/>
      <c r="HSG77" s="45"/>
      <c r="HSH77" s="45"/>
      <c r="HSI77" s="45"/>
      <c r="HSJ77" s="45"/>
      <c r="HSK77" s="45"/>
      <c r="HSL77" s="45"/>
      <c r="HSM77" s="45"/>
      <c r="HSN77" s="45"/>
      <c r="HSO77" s="45"/>
      <c r="HSP77" s="45"/>
      <c r="HSQ77" s="45"/>
      <c r="HSR77" s="45"/>
      <c r="HSS77" s="45"/>
      <c r="HST77" s="45"/>
      <c r="HSU77" s="45"/>
      <c r="HSV77" s="45"/>
      <c r="HSW77" s="45"/>
      <c r="HSX77" s="45"/>
      <c r="HSY77" s="45"/>
      <c r="HSZ77" s="45"/>
      <c r="HTA77" s="45"/>
      <c r="HTB77" s="45"/>
      <c r="HTC77" s="45"/>
      <c r="HTD77" s="45"/>
      <c r="HTE77" s="45"/>
      <c r="HTF77" s="45"/>
      <c r="HTG77" s="45"/>
      <c r="HTH77" s="45"/>
      <c r="HTI77" s="45"/>
      <c r="HTJ77" s="45"/>
      <c r="HTK77" s="45"/>
      <c r="HTL77" s="45"/>
      <c r="HTM77" s="45"/>
      <c r="HTN77" s="45"/>
      <c r="HTO77" s="45"/>
      <c r="HTP77" s="45"/>
      <c r="HTQ77" s="45"/>
      <c r="HTR77" s="45"/>
      <c r="HTS77" s="45"/>
      <c r="HTT77" s="45"/>
      <c r="HTU77" s="45"/>
      <c r="HTV77" s="45"/>
      <c r="HTW77" s="45"/>
      <c r="HTX77" s="45"/>
      <c r="HTY77" s="45"/>
      <c r="HTZ77" s="45"/>
      <c r="HUA77" s="45"/>
      <c r="HUB77" s="45"/>
      <c r="HUC77" s="45"/>
      <c r="HUD77" s="45"/>
      <c r="HUE77" s="45"/>
      <c r="HUF77" s="45"/>
      <c r="HUG77" s="45"/>
      <c r="HUH77" s="45"/>
      <c r="HUI77" s="45"/>
      <c r="HUJ77" s="45"/>
      <c r="HUK77" s="45"/>
      <c r="HUL77" s="45"/>
      <c r="HUM77" s="45"/>
      <c r="HUN77" s="45"/>
      <c r="HUO77" s="45"/>
      <c r="HUP77" s="45"/>
      <c r="HUQ77" s="45"/>
      <c r="HUR77" s="45"/>
      <c r="HUS77" s="45"/>
      <c r="HUT77" s="45"/>
      <c r="HUU77" s="45"/>
      <c r="HUV77" s="45"/>
      <c r="HUW77" s="45"/>
      <c r="HUX77" s="45"/>
      <c r="HUY77" s="45"/>
      <c r="HUZ77" s="45"/>
      <c r="HVA77" s="45"/>
      <c r="HVB77" s="45"/>
      <c r="HVC77" s="45"/>
      <c r="HVD77" s="45"/>
      <c r="HVE77" s="45"/>
      <c r="HVF77" s="45"/>
      <c r="HVG77" s="45"/>
      <c r="HVH77" s="45"/>
      <c r="HVI77" s="45"/>
      <c r="HVJ77" s="45"/>
      <c r="HVK77" s="45"/>
      <c r="HVL77" s="45"/>
      <c r="HVM77" s="45"/>
      <c r="HVN77" s="45"/>
      <c r="HVO77" s="45"/>
      <c r="HVP77" s="45"/>
      <c r="HVQ77" s="45"/>
      <c r="HVR77" s="45"/>
      <c r="HVS77" s="45"/>
      <c r="HVT77" s="45"/>
      <c r="HVU77" s="45"/>
      <c r="HVV77" s="45"/>
      <c r="HVW77" s="45"/>
      <c r="HVX77" s="45"/>
      <c r="HVY77" s="45"/>
      <c r="HVZ77" s="45"/>
      <c r="HWA77" s="45"/>
      <c r="HWB77" s="45"/>
      <c r="HWC77" s="45"/>
      <c r="HWD77" s="45"/>
      <c r="HWE77" s="45"/>
      <c r="HWF77" s="45"/>
      <c r="HWG77" s="45"/>
      <c r="HWH77" s="45"/>
      <c r="HWI77" s="45"/>
      <c r="HWJ77" s="45"/>
      <c r="HWK77" s="45"/>
      <c r="HWL77" s="45"/>
      <c r="HWM77" s="45"/>
      <c r="HWN77" s="45"/>
      <c r="HWO77" s="45"/>
      <c r="HWP77" s="45"/>
      <c r="HWQ77" s="45"/>
      <c r="HWR77" s="45"/>
      <c r="HWS77" s="45"/>
      <c r="HWT77" s="45"/>
      <c r="HWU77" s="45"/>
      <c r="HWV77" s="45"/>
      <c r="HWW77" s="45"/>
      <c r="HWX77" s="45"/>
      <c r="HWY77" s="45"/>
      <c r="HWZ77" s="45"/>
      <c r="HXA77" s="45"/>
      <c r="HXB77" s="45"/>
      <c r="HXC77" s="45"/>
      <c r="HXD77" s="45"/>
      <c r="HXE77" s="45"/>
      <c r="HXF77" s="45"/>
      <c r="HXG77" s="45"/>
      <c r="HXH77" s="45"/>
      <c r="HXI77" s="45"/>
      <c r="HXJ77" s="45"/>
      <c r="HXK77" s="45"/>
      <c r="HXL77" s="45"/>
      <c r="HXM77" s="45"/>
      <c r="HXN77" s="45"/>
      <c r="HXO77" s="45"/>
      <c r="HXP77" s="45"/>
      <c r="HXQ77" s="45"/>
      <c r="HXR77" s="45"/>
      <c r="HXS77" s="45"/>
      <c r="HXT77" s="45"/>
      <c r="HXU77" s="45"/>
      <c r="HXV77" s="45"/>
      <c r="HXW77" s="45"/>
      <c r="HXX77" s="45"/>
      <c r="HXY77" s="45"/>
      <c r="HXZ77" s="45"/>
      <c r="HYA77" s="45"/>
      <c r="HYB77" s="45"/>
      <c r="HYC77" s="45"/>
      <c r="HYD77" s="45"/>
      <c r="HYE77" s="45"/>
      <c r="HYF77" s="45"/>
      <c r="HYG77" s="45"/>
      <c r="HYH77" s="45"/>
      <c r="HYI77" s="45"/>
      <c r="HYJ77" s="45"/>
      <c r="HYK77" s="45"/>
      <c r="HYL77" s="45"/>
      <c r="HYM77" s="45"/>
      <c r="HYN77" s="45"/>
      <c r="HYO77" s="45"/>
      <c r="HYP77" s="45"/>
      <c r="HYQ77" s="45"/>
      <c r="HYR77" s="45"/>
      <c r="HYS77" s="45"/>
      <c r="HYT77" s="45"/>
      <c r="HYU77" s="45"/>
      <c r="HYV77" s="45"/>
      <c r="HYW77" s="45"/>
      <c r="HYX77" s="45"/>
      <c r="HYY77" s="45"/>
      <c r="HYZ77" s="45"/>
      <c r="HZA77" s="45"/>
      <c r="HZB77" s="45"/>
      <c r="HZC77" s="45"/>
      <c r="HZD77" s="45"/>
      <c r="HZE77" s="45"/>
      <c r="HZF77" s="45"/>
      <c r="HZG77" s="45"/>
      <c r="HZH77" s="45"/>
      <c r="HZI77" s="45"/>
      <c r="HZJ77" s="45"/>
      <c r="HZK77" s="45"/>
      <c r="HZL77" s="45"/>
      <c r="HZM77" s="45"/>
      <c r="HZN77" s="45"/>
      <c r="HZO77" s="45"/>
      <c r="HZP77" s="45"/>
      <c r="HZQ77" s="45"/>
      <c r="HZR77" s="45"/>
      <c r="HZS77" s="45"/>
      <c r="HZT77" s="45"/>
      <c r="HZU77" s="45"/>
      <c r="HZV77" s="45"/>
      <c r="HZW77" s="45"/>
      <c r="HZX77" s="45"/>
      <c r="HZY77" s="45"/>
      <c r="HZZ77" s="45"/>
      <c r="IAA77" s="45"/>
      <c r="IAB77" s="45"/>
      <c r="IAC77" s="45"/>
      <c r="IAD77" s="45"/>
      <c r="IAE77" s="45"/>
      <c r="IAF77" s="45"/>
      <c r="IAG77" s="45"/>
      <c r="IAH77" s="45"/>
      <c r="IAI77" s="45"/>
      <c r="IAJ77" s="45"/>
      <c r="IAK77" s="45"/>
      <c r="IAL77" s="45"/>
      <c r="IAM77" s="45"/>
      <c r="IAN77" s="45"/>
      <c r="IAO77" s="45"/>
      <c r="IAP77" s="45"/>
      <c r="IAQ77" s="45"/>
      <c r="IAR77" s="45"/>
      <c r="IAS77" s="45"/>
      <c r="IAT77" s="45"/>
      <c r="IAU77" s="45"/>
      <c r="IAV77" s="45"/>
      <c r="IAW77" s="45"/>
      <c r="IAX77" s="45"/>
      <c r="IAY77" s="45"/>
      <c r="IAZ77" s="45"/>
      <c r="IBA77" s="45"/>
      <c r="IBB77" s="45"/>
      <c r="IBC77" s="45"/>
      <c r="IBD77" s="45"/>
      <c r="IBE77" s="45"/>
      <c r="IBF77" s="45"/>
      <c r="IBG77" s="45"/>
      <c r="IBH77" s="45"/>
      <c r="IBI77" s="45"/>
      <c r="IBJ77" s="45"/>
      <c r="IBK77" s="45"/>
      <c r="IBL77" s="45"/>
      <c r="IBM77" s="45"/>
      <c r="IBN77" s="45"/>
      <c r="IBO77" s="45"/>
      <c r="IBP77" s="45"/>
      <c r="IBQ77" s="45"/>
      <c r="IBR77" s="45"/>
      <c r="IBS77" s="45"/>
      <c r="IBT77" s="45"/>
      <c r="IBU77" s="45"/>
      <c r="IBV77" s="45"/>
      <c r="IBW77" s="45"/>
      <c r="IBX77" s="45"/>
      <c r="IBY77" s="45"/>
      <c r="IBZ77" s="45"/>
      <c r="ICA77" s="45"/>
      <c r="ICB77" s="45"/>
      <c r="ICC77" s="45"/>
      <c r="ICD77" s="45"/>
      <c r="ICE77" s="45"/>
      <c r="ICF77" s="45"/>
      <c r="ICG77" s="45"/>
      <c r="ICH77" s="45"/>
      <c r="ICI77" s="45"/>
      <c r="ICJ77" s="45"/>
      <c r="ICK77" s="45"/>
      <c r="ICL77" s="45"/>
      <c r="ICM77" s="45"/>
      <c r="ICN77" s="45"/>
      <c r="ICO77" s="45"/>
      <c r="ICP77" s="45"/>
      <c r="ICQ77" s="45"/>
      <c r="ICR77" s="45"/>
      <c r="ICS77" s="45"/>
      <c r="ICT77" s="45"/>
      <c r="ICU77" s="45"/>
      <c r="ICV77" s="45"/>
      <c r="ICW77" s="45"/>
      <c r="ICX77" s="45"/>
      <c r="ICY77" s="45"/>
      <c r="ICZ77" s="45"/>
      <c r="IDA77" s="45"/>
      <c r="IDB77" s="45"/>
      <c r="IDC77" s="45"/>
      <c r="IDD77" s="45"/>
      <c r="IDE77" s="45"/>
      <c r="IDF77" s="45"/>
      <c r="IDG77" s="45"/>
      <c r="IDH77" s="45"/>
      <c r="IDI77" s="45"/>
      <c r="IDJ77" s="45"/>
      <c r="IDK77" s="45"/>
      <c r="IDL77" s="45"/>
      <c r="IDM77" s="45"/>
      <c r="IDN77" s="45"/>
      <c r="IDO77" s="45"/>
      <c r="IDP77" s="45"/>
      <c r="IDQ77" s="45"/>
      <c r="IDR77" s="45"/>
      <c r="IDS77" s="45"/>
      <c r="IDT77" s="45"/>
      <c r="IDU77" s="45"/>
      <c r="IDV77" s="45"/>
      <c r="IDW77" s="45"/>
      <c r="IDX77" s="45"/>
      <c r="IDY77" s="45"/>
      <c r="IDZ77" s="45"/>
      <c r="IEA77" s="45"/>
      <c r="IEB77" s="45"/>
      <c r="IEC77" s="45"/>
      <c r="IED77" s="45"/>
      <c r="IEE77" s="45"/>
      <c r="IEF77" s="45"/>
      <c r="IEG77" s="45"/>
      <c r="IEH77" s="45"/>
      <c r="IEI77" s="45"/>
      <c r="IEJ77" s="45"/>
      <c r="IEK77" s="45"/>
      <c r="IEL77" s="45"/>
      <c r="IEM77" s="45"/>
      <c r="IEN77" s="45"/>
      <c r="IEO77" s="45"/>
      <c r="IEP77" s="45"/>
      <c r="IEQ77" s="45"/>
      <c r="IER77" s="45"/>
      <c r="IES77" s="45"/>
      <c r="IET77" s="45"/>
      <c r="IEU77" s="45"/>
      <c r="IEV77" s="45"/>
      <c r="IEW77" s="45"/>
      <c r="IEX77" s="45"/>
      <c r="IEY77" s="45"/>
      <c r="IEZ77" s="45"/>
      <c r="IFA77" s="45"/>
      <c r="IFB77" s="45"/>
      <c r="IFC77" s="45"/>
      <c r="IFD77" s="45"/>
      <c r="IFE77" s="45"/>
      <c r="IFF77" s="45"/>
      <c r="IFG77" s="45"/>
      <c r="IFH77" s="45"/>
      <c r="IFI77" s="45"/>
      <c r="IFJ77" s="45"/>
      <c r="IFK77" s="45"/>
      <c r="IFL77" s="45"/>
      <c r="IFM77" s="45"/>
      <c r="IFN77" s="45"/>
      <c r="IFO77" s="45"/>
      <c r="IFP77" s="45"/>
      <c r="IFQ77" s="45"/>
      <c r="IFR77" s="45"/>
      <c r="IFS77" s="45"/>
      <c r="IFT77" s="45"/>
      <c r="IFU77" s="45"/>
      <c r="IFV77" s="45"/>
      <c r="IFW77" s="45"/>
      <c r="IFX77" s="45"/>
      <c r="IFY77" s="45"/>
      <c r="IFZ77" s="45"/>
      <c r="IGA77" s="45"/>
      <c r="IGB77" s="45"/>
      <c r="IGC77" s="45"/>
      <c r="IGD77" s="45"/>
      <c r="IGE77" s="45"/>
      <c r="IGF77" s="45"/>
      <c r="IGG77" s="45"/>
      <c r="IGH77" s="45"/>
      <c r="IGI77" s="45"/>
      <c r="IGJ77" s="45"/>
      <c r="IGK77" s="45"/>
      <c r="IGL77" s="45"/>
      <c r="IGM77" s="45"/>
      <c r="IGN77" s="45"/>
      <c r="IGO77" s="45"/>
      <c r="IGP77" s="45"/>
      <c r="IGQ77" s="45"/>
      <c r="IGR77" s="45"/>
      <c r="IGS77" s="45"/>
      <c r="IGT77" s="45"/>
      <c r="IGU77" s="45"/>
      <c r="IGV77" s="45"/>
      <c r="IGW77" s="45"/>
      <c r="IGX77" s="45"/>
      <c r="IGY77" s="45"/>
      <c r="IGZ77" s="45"/>
      <c r="IHA77" s="45"/>
      <c r="IHB77" s="45"/>
      <c r="IHC77" s="45"/>
      <c r="IHD77" s="45"/>
      <c r="IHE77" s="45"/>
      <c r="IHF77" s="45"/>
      <c r="IHG77" s="45"/>
      <c r="IHH77" s="45"/>
      <c r="IHI77" s="45"/>
      <c r="IHJ77" s="45"/>
      <c r="IHK77" s="45"/>
      <c r="IHL77" s="45"/>
      <c r="IHM77" s="45"/>
      <c r="IHN77" s="45"/>
      <c r="IHO77" s="45"/>
      <c r="IHP77" s="45"/>
      <c r="IHQ77" s="45"/>
      <c r="IHR77" s="45"/>
      <c r="IHS77" s="45"/>
      <c r="IHT77" s="45"/>
      <c r="IHU77" s="45"/>
      <c r="IHV77" s="45"/>
      <c r="IHW77" s="45"/>
      <c r="IHX77" s="45"/>
      <c r="IHY77" s="45"/>
      <c r="IHZ77" s="45"/>
      <c r="IIA77" s="45"/>
      <c r="IIB77" s="45"/>
      <c r="IIC77" s="45"/>
      <c r="IID77" s="45"/>
      <c r="IIE77" s="45"/>
      <c r="IIF77" s="45"/>
      <c r="IIG77" s="45"/>
      <c r="IIH77" s="45"/>
      <c r="III77" s="45"/>
      <c r="IIJ77" s="45"/>
      <c r="IIK77" s="45"/>
      <c r="IIL77" s="45"/>
      <c r="IIM77" s="45"/>
      <c r="IIN77" s="45"/>
      <c r="IIO77" s="45"/>
      <c r="IIP77" s="45"/>
      <c r="IIQ77" s="45"/>
      <c r="IIR77" s="45"/>
      <c r="IIS77" s="45"/>
      <c r="IIT77" s="45"/>
      <c r="IIU77" s="45"/>
      <c r="IIV77" s="45"/>
      <c r="IIW77" s="45"/>
      <c r="IIX77" s="45"/>
      <c r="IIY77" s="45"/>
      <c r="IIZ77" s="45"/>
      <c r="IJA77" s="45"/>
      <c r="IJB77" s="45"/>
      <c r="IJC77" s="45"/>
      <c r="IJD77" s="45"/>
      <c r="IJE77" s="45"/>
      <c r="IJF77" s="45"/>
      <c r="IJG77" s="45"/>
      <c r="IJH77" s="45"/>
      <c r="IJI77" s="45"/>
      <c r="IJJ77" s="45"/>
      <c r="IJK77" s="45"/>
      <c r="IJL77" s="45"/>
      <c r="IJM77" s="45"/>
      <c r="IJN77" s="45"/>
      <c r="IJO77" s="45"/>
      <c r="IJP77" s="45"/>
      <c r="IJQ77" s="45"/>
      <c r="IJR77" s="45"/>
      <c r="IJS77" s="45"/>
      <c r="IJT77" s="45"/>
      <c r="IJU77" s="45"/>
      <c r="IJV77" s="45"/>
      <c r="IJW77" s="45"/>
      <c r="IJX77" s="45"/>
      <c r="IJY77" s="45"/>
      <c r="IJZ77" s="45"/>
      <c r="IKA77" s="45"/>
      <c r="IKB77" s="45"/>
      <c r="IKC77" s="45"/>
      <c r="IKD77" s="45"/>
      <c r="IKE77" s="45"/>
      <c r="IKF77" s="45"/>
      <c r="IKG77" s="45"/>
      <c r="IKH77" s="45"/>
      <c r="IKI77" s="45"/>
      <c r="IKJ77" s="45"/>
      <c r="IKK77" s="45"/>
      <c r="IKL77" s="45"/>
      <c r="IKM77" s="45"/>
      <c r="IKN77" s="45"/>
      <c r="IKO77" s="45"/>
      <c r="IKP77" s="45"/>
      <c r="IKQ77" s="45"/>
      <c r="IKR77" s="45"/>
      <c r="IKS77" s="45"/>
      <c r="IKT77" s="45"/>
      <c r="IKU77" s="45"/>
      <c r="IKV77" s="45"/>
      <c r="IKW77" s="45"/>
      <c r="IKX77" s="45"/>
      <c r="IKY77" s="45"/>
      <c r="IKZ77" s="45"/>
      <c r="ILA77" s="45"/>
      <c r="ILB77" s="45"/>
      <c r="ILC77" s="45"/>
      <c r="ILD77" s="45"/>
      <c r="ILE77" s="45"/>
      <c r="ILF77" s="45"/>
      <c r="ILG77" s="45"/>
      <c r="ILH77" s="45"/>
      <c r="ILI77" s="45"/>
      <c r="ILJ77" s="45"/>
      <c r="ILK77" s="45"/>
      <c r="ILL77" s="45"/>
      <c r="ILM77" s="45"/>
      <c r="ILN77" s="45"/>
      <c r="ILO77" s="45"/>
      <c r="ILP77" s="45"/>
      <c r="ILQ77" s="45"/>
      <c r="ILR77" s="45"/>
      <c r="ILS77" s="45"/>
      <c r="ILT77" s="45"/>
      <c r="ILU77" s="45"/>
      <c r="ILV77" s="45"/>
      <c r="ILW77" s="45"/>
      <c r="ILX77" s="45"/>
      <c r="ILY77" s="45"/>
      <c r="ILZ77" s="45"/>
      <c r="IMA77" s="45"/>
      <c r="IMB77" s="45"/>
      <c r="IMC77" s="45"/>
      <c r="IMD77" s="45"/>
      <c r="IME77" s="45"/>
      <c r="IMF77" s="45"/>
      <c r="IMG77" s="45"/>
      <c r="IMH77" s="45"/>
      <c r="IMI77" s="45"/>
      <c r="IMJ77" s="45"/>
      <c r="IMK77" s="45"/>
      <c r="IML77" s="45"/>
      <c r="IMM77" s="45"/>
      <c r="IMN77" s="45"/>
      <c r="IMO77" s="45"/>
      <c r="IMP77" s="45"/>
      <c r="IMQ77" s="45"/>
      <c r="IMR77" s="45"/>
      <c r="IMS77" s="45"/>
      <c r="IMT77" s="45"/>
      <c r="IMU77" s="45"/>
      <c r="IMV77" s="45"/>
      <c r="IMW77" s="45"/>
      <c r="IMX77" s="45"/>
      <c r="IMY77" s="45"/>
      <c r="IMZ77" s="45"/>
      <c r="INA77" s="45"/>
      <c r="INB77" s="45"/>
      <c r="INC77" s="45"/>
      <c r="IND77" s="45"/>
      <c r="INE77" s="45"/>
      <c r="INF77" s="45"/>
      <c r="ING77" s="45"/>
      <c r="INH77" s="45"/>
      <c r="INI77" s="45"/>
      <c r="INJ77" s="45"/>
      <c r="INK77" s="45"/>
      <c r="INL77" s="45"/>
      <c r="INM77" s="45"/>
      <c r="INN77" s="45"/>
      <c r="INO77" s="45"/>
      <c r="INP77" s="45"/>
      <c r="INQ77" s="45"/>
      <c r="INR77" s="45"/>
      <c r="INS77" s="45"/>
      <c r="INT77" s="45"/>
      <c r="INU77" s="45"/>
      <c r="INV77" s="45"/>
      <c r="INW77" s="45"/>
      <c r="INX77" s="45"/>
      <c r="INY77" s="45"/>
      <c r="INZ77" s="45"/>
      <c r="IOA77" s="45"/>
      <c r="IOB77" s="45"/>
      <c r="IOC77" s="45"/>
      <c r="IOD77" s="45"/>
      <c r="IOE77" s="45"/>
      <c r="IOF77" s="45"/>
      <c r="IOG77" s="45"/>
      <c r="IOH77" s="45"/>
      <c r="IOI77" s="45"/>
      <c r="IOJ77" s="45"/>
      <c r="IOK77" s="45"/>
      <c r="IOL77" s="45"/>
      <c r="IOM77" s="45"/>
      <c r="ION77" s="45"/>
      <c r="IOO77" s="45"/>
      <c r="IOP77" s="45"/>
      <c r="IOQ77" s="45"/>
      <c r="IOR77" s="45"/>
      <c r="IOS77" s="45"/>
      <c r="IOT77" s="45"/>
      <c r="IOU77" s="45"/>
      <c r="IOV77" s="45"/>
      <c r="IOW77" s="45"/>
      <c r="IOX77" s="45"/>
      <c r="IOY77" s="45"/>
      <c r="IOZ77" s="45"/>
      <c r="IPA77" s="45"/>
      <c r="IPB77" s="45"/>
      <c r="IPC77" s="45"/>
      <c r="IPD77" s="45"/>
      <c r="IPE77" s="45"/>
      <c r="IPF77" s="45"/>
      <c r="IPG77" s="45"/>
      <c r="IPH77" s="45"/>
      <c r="IPI77" s="45"/>
      <c r="IPJ77" s="45"/>
      <c r="IPK77" s="45"/>
      <c r="IPL77" s="45"/>
      <c r="IPM77" s="45"/>
      <c r="IPN77" s="45"/>
      <c r="IPO77" s="45"/>
      <c r="IPP77" s="45"/>
      <c r="IPQ77" s="45"/>
      <c r="IPR77" s="45"/>
      <c r="IPS77" s="45"/>
      <c r="IPT77" s="45"/>
      <c r="IPU77" s="45"/>
      <c r="IPV77" s="45"/>
      <c r="IPW77" s="45"/>
      <c r="IPX77" s="45"/>
      <c r="IPY77" s="45"/>
      <c r="IPZ77" s="45"/>
      <c r="IQA77" s="45"/>
      <c r="IQB77" s="45"/>
      <c r="IQC77" s="45"/>
      <c r="IQD77" s="45"/>
      <c r="IQE77" s="45"/>
      <c r="IQF77" s="45"/>
      <c r="IQG77" s="45"/>
      <c r="IQH77" s="45"/>
      <c r="IQI77" s="45"/>
      <c r="IQJ77" s="45"/>
      <c r="IQK77" s="45"/>
      <c r="IQL77" s="45"/>
      <c r="IQM77" s="45"/>
      <c r="IQN77" s="45"/>
      <c r="IQO77" s="45"/>
      <c r="IQP77" s="45"/>
      <c r="IQQ77" s="45"/>
      <c r="IQR77" s="45"/>
      <c r="IQS77" s="45"/>
      <c r="IQT77" s="45"/>
      <c r="IQU77" s="45"/>
      <c r="IQV77" s="45"/>
      <c r="IQW77" s="45"/>
      <c r="IQX77" s="45"/>
      <c r="IQY77" s="45"/>
      <c r="IQZ77" s="45"/>
      <c r="IRA77" s="45"/>
      <c r="IRB77" s="45"/>
      <c r="IRC77" s="45"/>
      <c r="IRD77" s="45"/>
      <c r="IRE77" s="45"/>
      <c r="IRF77" s="45"/>
      <c r="IRG77" s="45"/>
      <c r="IRH77" s="45"/>
      <c r="IRI77" s="45"/>
      <c r="IRJ77" s="45"/>
      <c r="IRK77" s="45"/>
      <c r="IRL77" s="45"/>
      <c r="IRM77" s="45"/>
      <c r="IRN77" s="45"/>
      <c r="IRO77" s="45"/>
      <c r="IRP77" s="45"/>
      <c r="IRQ77" s="45"/>
      <c r="IRR77" s="45"/>
      <c r="IRS77" s="45"/>
      <c r="IRT77" s="45"/>
      <c r="IRU77" s="45"/>
      <c r="IRV77" s="45"/>
      <c r="IRW77" s="45"/>
      <c r="IRX77" s="45"/>
      <c r="IRY77" s="45"/>
      <c r="IRZ77" s="45"/>
      <c r="ISA77" s="45"/>
      <c r="ISB77" s="45"/>
      <c r="ISC77" s="45"/>
      <c r="ISD77" s="45"/>
      <c r="ISE77" s="45"/>
      <c r="ISF77" s="45"/>
      <c r="ISG77" s="45"/>
      <c r="ISH77" s="45"/>
      <c r="ISI77" s="45"/>
      <c r="ISJ77" s="45"/>
      <c r="ISK77" s="45"/>
      <c r="ISL77" s="45"/>
      <c r="ISM77" s="45"/>
      <c r="ISN77" s="45"/>
      <c r="ISO77" s="45"/>
      <c r="ISP77" s="45"/>
      <c r="ISQ77" s="45"/>
      <c r="ISR77" s="45"/>
      <c r="ISS77" s="45"/>
      <c r="IST77" s="45"/>
      <c r="ISU77" s="45"/>
      <c r="ISV77" s="45"/>
      <c r="ISW77" s="45"/>
      <c r="ISX77" s="45"/>
      <c r="ISY77" s="45"/>
      <c r="ISZ77" s="45"/>
      <c r="ITA77" s="45"/>
      <c r="ITB77" s="45"/>
      <c r="ITC77" s="45"/>
      <c r="ITD77" s="45"/>
      <c r="ITE77" s="45"/>
      <c r="ITF77" s="45"/>
      <c r="ITG77" s="45"/>
      <c r="ITH77" s="45"/>
      <c r="ITI77" s="45"/>
      <c r="ITJ77" s="45"/>
      <c r="ITK77" s="45"/>
      <c r="ITL77" s="45"/>
      <c r="ITM77" s="45"/>
      <c r="ITN77" s="45"/>
      <c r="ITO77" s="45"/>
      <c r="ITP77" s="45"/>
      <c r="ITQ77" s="45"/>
      <c r="ITR77" s="45"/>
      <c r="ITS77" s="45"/>
      <c r="ITT77" s="45"/>
      <c r="ITU77" s="45"/>
      <c r="ITV77" s="45"/>
      <c r="ITW77" s="45"/>
      <c r="ITX77" s="45"/>
      <c r="ITY77" s="45"/>
      <c r="ITZ77" s="45"/>
      <c r="IUA77" s="45"/>
      <c r="IUB77" s="45"/>
      <c r="IUC77" s="45"/>
      <c r="IUD77" s="45"/>
      <c r="IUE77" s="45"/>
      <c r="IUF77" s="45"/>
      <c r="IUG77" s="45"/>
      <c r="IUH77" s="45"/>
      <c r="IUI77" s="45"/>
      <c r="IUJ77" s="45"/>
      <c r="IUK77" s="45"/>
      <c r="IUL77" s="45"/>
      <c r="IUM77" s="45"/>
      <c r="IUN77" s="45"/>
      <c r="IUO77" s="45"/>
      <c r="IUP77" s="45"/>
      <c r="IUQ77" s="45"/>
      <c r="IUR77" s="45"/>
      <c r="IUS77" s="45"/>
      <c r="IUT77" s="45"/>
      <c r="IUU77" s="45"/>
      <c r="IUV77" s="45"/>
      <c r="IUW77" s="45"/>
      <c r="IUX77" s="45"/>
      <c r="IUY77" s="45"/>
      <c r="IUZ77" s="45"/>
      <c r="IVA77" s="45"/>
      <c r="IVB77" s="45"/>
      <c r="IVC77" s="45"/>
      <c r="IVD77" s="45"/>
      <c r="IVE77" s="45"/>
      <c r="IVF77" s="45"/>
      <c r="IVG77" s="45"/>
      <c r="IVH77" s="45"/>
      <c r="IVI77" s="45"/>
      <c r="IVJ77" s="45"/>
      <c r="IVK77" s="45"/>
      <c r="IVL77" s="45"/>
      <c r="IVM77" s="45"/>
      <c r="IVN77" s="45"/>
      <c r="IVO77" s="45"/>
      <c r="IVP77" s="45"/>
      <c r="IVQ77" s="45"/>
      <c r="IVR77" s="45"/>
      <c r="IVS77" s="45"/>
      <c r="IVT77" s="45"/>
      <c r="IVU77" s="45"/>
      <c r="IVV77" s="45"/>
      <c r="IVW77" s="45"/>
      <c r="IVX77" s="45"/>
      <c r="IVY77" s="45"/>
      <c r="IVZ77" s="45"/>
      <c r="IWA77" s="45"/>
      <c r="IWB77" s="45"/>
      <c r="IWC77" s="45"/>
      <c r="IWD77" s="45"/>
      <c r="IWE77" s="45"/>
      <c r="IWF77" s="45"/>
      <c r="IWG77" s="45"/>
      <c r="IWH77" s="45"/>
      <c r="IWI77" s="45"/>
      <c r="IWJ77" s="45"/>
      <c r="IWK77" s="45"/>
      <c r="IWL77" s="45"/>
      <c r="IWM77" s="45"/>
      <c r="IWN77" s="45"/>
      <c r="IWO77" s="45"/>
      <c r="IWP77" s="45"/>
      <c r="IWQ77" s="45"/>
      <c r="IWR77" s="45"/>
      <c r="IWS77" s="45"/>
      <c r="IWT77" s="45"/>
      <c r="IWU77" s="45"/>
      <c r="IWV77" s="45"/>
      <c r="IWW77" s="45"/>
      <c r="IWX77" s="45"/>
      <c r="IWY77" s="45"/>
      <c r="IWZ77" s="45"/>
      <c r="IXA77" s="45"/>
      <c r="IXB77" s="45"/>
      <c r="IXC77" s="45"/>
      <c r="IXD77" s="45"/>
      <c r="IXE77" s="45"/>
      <c r="IXF77" s="45"/>
      <c r="IXG77" s="45"/>
      <c r="IXH77" s="45"/>
      <c r="IXI77" s="45"/>
      <c r="IXJ77" s="45"/>
      <c r="IXK77" s="45"/>
      <c r="IXL77" s="45"/>
      <c r="IXM77" s="45"/>
      <c r="IXN77" s="45"/>
      <c r="IXO77" s="45"/>
      <c r="IXP77" s="45"/>
      <c r="IXQ77" s="45"/>
      <c r="IXR77" s="45"/>
      <c r="IXS77" s="45"/>
      <c r="IXT77" s="45"/>
      <c r="IXU77" s="45"/>
      <c r="IXV77" s="45"/>
      <c r="IXW77" s="45"/>
      <c r="IXX77" s="45"/>
      <c r="IXY77" s="45"/>
      <c r="IXZ77" s="45"/>
      <c r="IYA77" s="45"/>
      <c r="IYB77" s="45"/>
      <c r="IYC77" s="45"/>
      <c r="IYD77" s="45"/>
      <c r="IYE77" s="45"/>
      <c r="IYF77" s="45"/>
      <c r="IYG77" s="45"/>
      <c r="IYH77" s="45"/>
      <c r="IYI77" s="45"/>
      <c r="IYJ77" s="45"/>
      <c r="IYK77" s="45"/>
      <c r="IYL77" s="45"/>
      <c r="IYM77" s="45"/>
      <c r="IYN77" s="45"/>
      <c r="IYO77" s="45"/>
      <c r="IYP77" s="45"/>
      <c r="IYQ77" s="45"/>
      <c r="IYR77" s="45"/>
      <c r="IYS77" s="45"/>
      <c r="IYT77" s="45"/>
      <c r="IYU77" s="45"/>
      <c r="IYV77" s="45"/>
      <c r="IYW77" s="45"/>
      <c r="IYX77" s="45"/>
      <c r="IYY77" s="45"/>
      <c r="IYZ77" s="45"/>
      <c r="IZA77" s="45"/>
      <c r="IZB77" s="45"/>
      <c r="IZC77" s="45"/>
      <c r="IZD77" s="45"/>
      <c r="IZE77" s="45"/>
      <c r="IZF77" s="45"/>
      <c r="IZG77" s="45"/>
      <c r="IZH77" s="45"/>
      <c r="IZI77" s="45"/>
      <c r="IZJ77" s="45"/>
      <c r="IZK77" s="45"/>
      <c r="IZL77" s="45"/>
      <c r="IZM77" s="45"/>
      <c r="IZN77" s="45"/>
      <c r="IZO77" s="45"/>
      <c r="IZP77" s="45"/>
      <c r="IZQ77" s="45"/>
      <c r="IZR77" s="45"/>
      <c r="IZS77" s="45"/>
      <c r="IZT77" s="45"/>
      <c r="IZU77" s="45"/>
      <c r="IZV77" s="45"/>
      <c r="IZW77" s="45"/>
      <c r="IZX77" s="45"/>
      <c r="IZY77" s="45"/>
      <c r="IZZ77" s="45"/>
      <c r="JAA77" s="45"/>
      <c r="JAB77" s="45"/>
      <c r="JAC77" s="45"/>
      <c r="JAD77" s="45"/>
      <c r="JAE77" s="45"/>
      <c r="JAF77" s="45"/>
      <c r="JAG77" s="45"/>
      <c r="JAH77" s="45"/>
      <c r="JAI77" s="45"/>
      <c r="JAJ77" s="45"/>
      <c r="JAK77" s="45"/>
      <c r="JAL77" s="45"/>
      <c r="JAM77" s="45"/>
      <c r="JAN77" s="45"/>
      <c r="JAO77" s="45"/>
      <c r="JAP77" s="45"/>
      <c r="JAQ77" s="45"/>
      <c r="JAR77" s="45"/>
      <c r="JAS77" s="45"/>
      <c r="JAT77" s="45"/>
      <c r="JAU77" s="45"/>
      <c r="JAV77" s="45"/>
      <c r="JAW77" s="45"/>
      <c r="JAX77" s="45"/>
      <c r="JAY77" s="45"/>
      <c r="JAZ77" s="45"/>
      <c r="JBA77" s="45"/>
      <c r="JBB77" s="45"/>
      <c r="JBC77" s="45"/>
      <c r="JBD77" s="45"/>
      <c r="JBE77" s="45"/>
      <c r="JBF77" s="45"/>
      <c r="JBG77" s="45"/>
      <c r="JBH77" s="45"/>
      <c r="JBI77" s="45"/>
      <c r="JBJ77" s="45"/>
      <c r="JBK77" s="45"/>
      <c r="JBL77" s="45"/>
      <c r="JBM77" s="45"/>
      <c r="JBN77" s="45"/>
      <c r="JBO77" s="45"/>
      <c r="JBP77" s="45"/>
      <c r="JBQ77" s="45"/>
      <c r="JBR77" s="45"/>
      <c r="JBS77" s="45"/>
      <c r="JBT77" s="45"/>
      <c r="JBU77" s="45"/>
      <c r="JBV77" s="45"/>
      <c r="JBW77" s="45"/>
      <c r="JBX77" s="45"/>
      <c r="JBY77" s="45"/>
      <c r="JBZ77" s="45"/>
      <c r="JCA77" s="45"/>
      <c r="JCB77" s="45"/>
      <c r="JCC77" s="45"/>
      <c r="JCD77" s="45"/>
      <c r="JCE77" s="45"/>
      <c r="JCF77" s="45"/>
      <c r="JCG77" s="45"/>
      <c r="JCH77" s="45"/>
      <c r="JCI77" s="45"/>
      <c r="JCJ77" s="45"/>
      <c r="JCK77" s="45"/>
      <c r="JCL77" s="45"/>
      <c r="JCM77" s="45"/>
      <c r="JCN77" s="45"/>
      <c r="JCO77" s="45"/>
      <c r="JCP77" s="45"/>
      <c r="JCQ77" s="45"/>
      <c r="JCR77" s="45"/>
      <c r="JCS77" s="45"/>
      <c r="JCT77" s="45"/>
      <c r="JCU77" s="45"/>
      <c r="JCV77" s="45"/>
      <c r="JCW77" s="45"/>
      <c r="JCX77" s="45"/>
      <c r="JCY77" s="45"/>
      <c r="JCZ77" s="45"/>
      <c r="JDA77" s="45"/>
      <c r="JDB77" s="45"/>
      <c r="JDC77" s="45"/>
      <c r="JDD77" s="45"/>
      <c r="JDE77" s="45"/>
      <c r="JDF77" s="45"/>
      <c r="JDG77" s="45"/>
      <c r="JDH77" s="45"/>
      <c r="JDI77" s="45"/>
      <c r="JDJ77" s="45"/>
      <c r="JDK77" s="45"/>
      <c r="JDL77" s="45"/>
      <c r="JDM77" s="45"/>
      <c r="JDN77" s="45"/>
      <c r="JDO77" s="45"/>
      <c r="JDP77" s="45"/>
      <c r="JDQ77" s="45"/>
      <c r="JDR77" s="45"/>
      <c r="JDS77" s="45"/>
      <c r="JDT77" s="45"/>
      <c r="JDU77" s="45"/>
      <c r="JDV77" s="45"/>
      <c r="JDW77" s="45"/>
      <c r="JDX77" s="45"/>
      <c r="JDY77" s="45"/>
      <c r="JDZ77" s="45"/>
      <c r="JEA77" s="45"/>
      <c r="JEB77" s="45"/>
      <c r="JEC77" s="45"/>
      <c r="JED77" s="45"/>
      <c r="JEE77" s="45"/>
      <c r="JEF77" s="45"/>
      <c r="JEG77" s="45"/>
      <c r="JEH77" s="45"/>
      <c r="JEI77" s="45"/>
      <c r="JEJ77" s="45"/>
      <c r="JEK77" s="45"/>
      <c r="JEL77" s="45"/>
      <c r="JEM77" s="45"/>
      <c r="JEN77" s="45"/>
      <c r="JEO77" s="45"/>
      <c r="JEP77" s="45"/>
      <c r="JEQ77" s="45"/>
      <c r="JER77" s="45"/>
      <c r="JES77" s="45"/>
      <c r="JET77" s="45"/>
      <c r="JEU77" s="45"/>
      <c r="JEV77" s="45"/>
      <c r="JEW77" s="45"/>
      <c r="JEX77" s="45"/>
      <c r="JEY77" s="45"/>
      <c r="JEZ77" s="45"/>
      <c r="JFA77" s="45"/>
      <c r="JFB77" s="45"/>
      <c r="JFC77" s="45"/>
      <c r="JFD77" s="45"/>
      <c r="JFE77" s="45"/>
      <c r="JFF77" s="45"/>
      <c r="JFG77" s="45"/>
      <c r="JFH77" s="45"/>
      <c r="JFI77" s="45"/>
      <c r="JFJ77" s="45"/>
      <c r="JFK77" s="45"/>
      <c r="JFL77" s="45"/>
      <c r="JFM77" s="45"/>
      <c r="JFN77" s="45"/>
      <c r="JFO77" s="45"/>
      <c r="JFP77" s="45"/>
      <c r="JFQ77" s="45"/>
      <c r="JFR77" s="45"/>
      <c r="JFS77" s="45"/>
      <c r="JFT77" s="45"/>
      <c r="JFU77" s="45"/>
      <c r="JFV77" s="45"/>
      <c r="JFW77" s="45"/>
      <c r="JFX77" s="45"/>
      <c r="JFY77" s="45"/>
      <c r="JFZ77" s="45"/>
      <c r="JGA77" s="45"/>
      <c r="JGB77" s="45"/>
      <c r="JGC77" s="45"/>
      <c r="JGD77" s="45"/>
      <c r="JGE77" s="45"/>
      <c r="JGF77" s="45"/>
      <c r="JGG77" s="45"/>
      <c r="JGH77" s="45"/>
      <c r="JGI77" s="45"/>
      <c r="JGJ77" s="45"/>
      <c r="JGK77" s="45"/>
      <c r="JGL77" s="45"/>
      <c r="JGM77" s="45"/>
      <c r="JGN77" s="45"/>
      <c r="JGO77" s="45"/>
      <c r="JGP77" s="45"/>
      <c r="JGQ77" s="45"/>
      <c r="JGR77" s="45"/>
      <c r="JGS77" s="45"/>
      <c r="JGT77" s="45"/>
      <c r="JGU77" s="45"/>
      <c r="JGV77" s="45"/>
      <c r="JGW77" s="45"/>
      <c r="JGX77" s="45"/>
      <c r="JGY77" s="45"/>
      <c r="JGZ77" s="45"/>
      <c r="JHA77" s="45"/>
      <c r="JHB77" s="45"/>
      <c r="JHC77" s="45"/>
      <c r="JHD77" s="45"/>
      <c r="JHE77" s="45"/>
      <c r="JHF77" s="45"/>
      <c r="JHG77" s="45"/>
      <c r="JHH77" s="45"/>
      <c r="JHI77" s="45"/>
      <c r="JHJ77" s="45"/>
      <c r="JHK77" s="45"/>
      <c r="JHL77" s="45"/>
      <c r="JHM77" s="45"/>
      <c r="JHN77" s="45"/>
      <c r="JHO77" s="45"/>
      <c r="JHP77" s="45"/>
      <c r="JHQ77" s="45"/>
      <c r="JHR77" s="45"/>
      <c r="JHS77" s="45"/>
      <c r="JHT77" s="45"/>
      <c r="JHU77" s="45"/>
      <c r="JHV77" s="45"/>
      <c r="JHW77" s="45"/>
      <c r="JHX77" s="45"/>
      <c r="JHY77" s="45"/>
      <c r="JHZ77" s="45"/>
      <c r="JIA77" s="45"/>
      <c r="JIB77" s="45"/>
      <c r="JIC77" s="45"/>
      <c r="JID77" s="45"/>
      <c r="JIE77" s="45"/>
      <c r="JIF77" s="45"/>
      <c r="JIG77" s="45"/>
      <c r="JIH77" s="45"/>
      <c r="JII77" s="45"/>
      <c r="JIJ77" s="45"/>
      <c r="JIK77" s="45"/>
      <c r="JIL77" s="45"/>
      <c r="JIM77" s="45"/>
      <c r="JIN77" s="45"/>
      <c r="JIO77" s="45"/>
      <c r="JIP77" s="45"/>
      <c r="JIQ77" s="45"/>
      <c r="JIR77" s="45"/>
      <c r="JIS77" s="45"/>
      <c r="JIT77" s="45"/>
      <c r="JIU77" s="45"/>
      <c r="JIV77" s="45"/>
      <c r="JIW77" s="45"/>
      <c r="JIX77" s="45"/>
      <c r="JIY77" s="45"/>
      <c r="JIZ77" s="45"/>
      <c r="JJA77" s="45"/>
      <c r="JJB77" s="45"/>
      <c r="JJC77" s="45"/>
      <c r="JJD77" s="45"/>
      <c r="JJE77" s="45"/>
      <c r="JJF77" s="45"/>
      <c r="JJG77" s="45"/>
      <c r="JJH77" s="45"/>
      <c r="JJI77" s="45"/>
      <c r="JJJ77" s="45"/>
      <c r="JJK77" s="45"/>
      <c r="JJL77" s="45"/>
      <c r="JJM77" s="45"/>
      <c r="JJN77" s="45"/>
      <c r="JJO77" s="45"/>
      <c r="JJP77" s="45"/>
      <c r="JJQ77" s="45"/>
      <c r="JJR77" s="45"/>
      <c r="JJS77" s="45"/>
      <c r="JJT77" s="45"/>
      <c r="JJU77" s="45"/>
      <c r="JJV77" s="45"/>
      <c r="JJW77" s="45"/>
      <c r="JJX77" s="45"/>
      <c r="JJY77" s="45"/>
      <c r="JJZ77" s="45"/>
      <c r="JKA77" s="45"/>
      <c r="JKB77" s="45"/>
      <c r="JKC77" s="45"/>
      <c r="JKD77" s="45"/>
      <c r="JKE77" s="45"/>
      <c r="JKF77" s="45"/>
      <c r="JKG77" s="45"/>
      <c r="JKH77" s="45"/>
      <c r="JKI77" s="45"/>
      <c r="JKJ77" s="45"/>
      <c r="JKK77" s="45"/>
      <c r="JKL77" s="45"/>
      <c r="JKM77" s="45"/>
      <c r="JKN77" s="45"/>
      <c r="JKO77" s="45"/>
      <c r="JKP77" s="45"/>
      <c r="JKQ77" s="45"/>
      <c r="JKR77" s="45"/>
      <c r="JKS77" s="45"/>
      <c r="JKT77" s="45"/>
      <c r="JKU77" s="45"/>
      <c r="JKV77" s="45"/>
      <c r="JKW77" s="45"/>
      <c r="JKX77" s="45"/>
      <c r="JKY77" s="45"/>
      <c r="JKZ77" s="45"/>
      <c r="JLA77" s="45"/>
      <c r="JLB77" s="45"/>
      <c r="JLC77" s="45"/>
      <c r="JLD77" s="45"/>
      <c r="JLE77" s="45"/>
      <c r="JLF77" s="45"/>
      <c r="JLG77" s="45"/>
      <c r="JLH77" s="45"/>
      <c r="JLI77" s="45"/>
      <c r="JLJ77" s="45"/>
      <c r="JLK77" s="45"/>
      <c r="JLL77" s="45"/>
      <c r="JLM77" s="45"/>
      <c r="JLN77" s="45"/>
      <c r="JLO77" s="45"/>
      <c r="JLP77" s="45"/>
      <c r="JLQ77" s="45"/>
      <c r="JLR77" s="45"/>
      <c r="JLS77" s="45"/>
      <c r="JLT77" s="45"/>
      <c r="JLU77" s="45"/>
      <c r="JLV77" s="45"/>
      <c r="JLW77" s="45"/>
      <c r="JLX77" s="45"/>
      <c r="JLY77" s="45"/>
      <c r="JLZ77" s="45"/>
      <c r="JMA77" s="45"/>
      <c r="JMB77" s="45"/>
      <c r="JMC77" s="45"/>
      <c r="JMD77" s="45"/>
      <c r="JME77" s="45"/>
      <c r="JMF77" s="45"/>
      <c r="JMG77" s="45"/>
      <c r="JMH77" s="45"/>
      <c r="JMI77" s="45"/>
      <c r="JMJ77" s="45"/>
      <c r="JMK77" s="45"/>
      <c r="JML77" s="45"/>
      <c r="JMM77" s="45"/>
      <c r="JMN77" s="45"/>
      <c r="JMO77" s="45"/>
      <c r="JMP77" s="45"/>
      <c r="JMQ77" s="45"/>
      <c r="JMR77" s="45"/>
      <c r="JMS77" s="45"/>
      <c r="JMT77" s="45"/>
      <c r="JMU77" s="45"/>
      <c r="JMV77" s="45"/>
      <c r="JMW77" s="45"/>
      <c r="JMX77" s="45"/>
      <c r="JMY77" s="45"/>
      <c r="JMZ77" s="45"/>
      <c r="JNA77" s="45"/>
      <c r="JNB77" s="45"/>
      <c r="JNC77" s="45"/>
      <c r="JND77" s="45"/>
      <c r="JNE77" s="45"/>
      <c r="JNF77" s="45"/>
      <c r="JNG77" s="45"/>
      <c r="JNH77" s="45"/>
      <c r="JNI77" s="45"/>
      <c r="JNJ77" s="45"/>
      <c r="JNK77" s="45"/>
      <c r="JNL77" s="45"/>
      <c r="JNM77" s="45"/>
      <c r="JNN77" s="45"/>
      <c r="JNO77" s="45"/>
      <c r="JNP77" s="45"/>
      <c r="JNQ77" s="45"/>
      <c r="JNR77" s="45"/>
      <c r="JNS77" s="45"/>
      <c r="JNT77" s="45"/>
      <c r="JNU77" s="45"/>
      <c r="JNV77" s="45"/>
      <c r="JNW77" s="45"/>
      <c r="JNX77" s="45"/>
      <c r="JNY77" s="45"/>
      <c r="JNZ77" s="45"/>
      <c r="JOA77" s="45"/>
      <c r="JOB77" s="45"/>
      <c r="JOC77" s="45"/>
      <c r="JOD77" s="45"/>
      <c r="JOE77" s="45"/>
      <c r="JOF77" s="45"/>
      <c r="JOG77" s="45"/>
      <c r="JOH77" s="45"/>
      <c r="JOI77" s="45"/>
      <c r="JOJ77" s="45"/>
      <c r="JOK77" s="45"/>
      <c r="JOL77" s="45"/>
      <c r="JOM77" s="45"/>
      <c r="JON77" s="45"/>
      <c r="JOO77" s="45"/>
      <c r="JOP77" s="45"/>
      <c r="JOQ77" s="45"/>
      <c r="JOR77" s="45"/>
      <c r="JOS77" s="45"/>
      <c r="JOT77" s="45"/>
      <c r="JOU77" s="45"/>
      <c r="JOV77" s="45"/>
      <c r="JOW77" s="45"/>
      <c r="JOX77" s="45"/>
      <c r="JOY77" s="45"/>
      <c r="JOZ77" s="45"/>
      <c r="JPA77" s="45"/>
      <c r="JPB77" s="45"/>
      <c r="JPC77" s="45"/>
      <c r="JPD77" s="45"/>
      <c r="JPE77" s="45"/>
      <c r="JPF77" s="45"/>
      <c r="JPG77" s="45"/>
      <c r="JPH77" s="45"/>
      <c r="JPI77" s="45"/>
      <c r="JPJ77" s="45"/>
      <c r="JPK77" s="45"/>
      <c r="JPL77" s="45"/>
      <c r="JPM77" s="45"/>
      <c r="JPN77" s="45"/>
      <c r="JPO77" s="45"/>
      <c r="JPP77" s="45"/>
      <c r="JPQ77" s="45"/>
      <c r="JPR77" s="45"/>
      <c r="JPS77" s="45"/>
      <c r="JPT77" s="45"/>
      <c r="JPU77" s="45"/>
      <c r="JPV77" s="45"/>
      <c r="JPW77" s="45"/>
      <c r="JPX77" s="45"/>
      <c r="JPY77" s="45"/>
      <c r="JPZ77" s="45"/>
      <c r="JQA77" s="45"/>
      <c r="JQB77" s="45"/>
      <c r="JQC77" s="45"/>
      <c r="JQD77" s="45"/>
      <c r="JQE77" s="45"/>
      <c r="JQF77" s="45"/>
      <c r="JQG77" s="45"/>
      <c r="JQH77" s="45"/>
      <c r="JQI77" s="45"/>
      <c r="JQJ77" s="45"/>
      <c r="JQK77" s="45"/>
      <c r="JQL77" s="45"/>
      <c r="JQM77" s="45"/>
      <c r="JQN77" s="45"/>
      <c r="JQO77" s="45"/>
      <c r="JQP77" s="45"/>
      <c r="JQQ77" s="45"/>
      <c r="JQR77" s="45"/>
      <c r="JQS77" s="45"/>
      <c r="JQT77" s="45"/>
      <c r="JQU77" s="45"/>
      <c r="JQV77" s="45"/>
      <c r="JQW77" s="45"/>
      <c r="JQX77" s="45"/>
      <c r="JQY77" s="45"/>
      <c r="JQZ77" s="45"/>
      <c r="JRA77" s="45"/>
      <c r="JRB77" s="45"/>
      <c r="JRC77" s="45"/>
      <c r="JRD77" s="45"/>
      <c r="JRE77" s="45"/>
      <c r="JRF77" s="45"/>
      <c r="JRG77" s="45"/>
      <c r="JRH77" s="45"/>
      <c r="JRI77" s="45"/>
      <c r="JRJ77" s="45"/>
      <c r="JRK77" s="45"/>
      <c r="JRL77" s="45"/>
      <c r="JRM77" s="45"/>
      <c r="JRN77" s="45"/>
      <c r="JRO77" s="45"/>
      <c r="JRP77" s="45"/>
      <c r="JRQ77" s="45"/>
      <c r="JRR77" s="45"/>
      <c r="JRS77" s="45"/>
      <c r="JRT77" s="45"/>
      <c r="JRU77" s="45"/>
      <c r="JRV77" s="45"/>
      <c r="JRW77" s="45"/>
      <c r="JRX77" s="45"/>
      <c r="JRY77" s="45"/>
      <c r="JRZ77" s="45"/>
      <c r="JSA77" s="45"/>
      <c r="JSB77" s="45"/>
      <c r="JSC77" s="45"/>
      <c r="JSD77" s="45"/>
      <c r="JSE77" s="45"/>
      <c r="JSF77" s="45"/>
      <c r="JSG77" s="45"/>
      <c r="JSH77" s="45"/>
      <c r="JSI77" s="45"/>
      <c r="JSJ77" s="45"/>
      <c r="JSK77" s="45"/>
      <c r="JSL77" s="45"/>
      <c r="JSM77" s="45"/>
      <c r="JSN77" s="45"/>
      <c r="JSO77" s="45"/>
      <c r="JSP77" s="45"/>
      <c r="JSQ77" s="45"/>
      <c r="JSR77" s="45"/>
      <c r="JSS77" s="45"/>
      <c r="JST77" s="45"/>
      <c r="JSU77" s="45"/>
      <c r="JSV77" s="45"/>
      <c r="JSW77" s="45"/>
      <c r="JSX77" s="45"/>
      <c r="JSY77" s="45"/>
      <c r="JSZ77" s="45"/>
      <c r="JTA77" s="45"/>
      <c r="JTB77" s="45"/>
      <c r="JTC77" s="45"/>
      <c r="JTD77" s="45"/>
      <c r="JTE77" s="45"/>
      <c r="JTF77" s="45"/>
      <c r="JTG77" s="45"/>
      <c r="JTH77" s="45"/>
      <c r="JTI77" s="45"/>
      <c r="JTJ77" s="45"/>
      <c r="JTK77" s="45"/>
      <c r="JTL77" s="45"/>
      <c r="JTM77" s="45"/>
      <c r="JTN77" s="45"/>
      <c r="JTO77" s="45"/>
      <c r="JTP77" s="45"/>
      <c r="JTQ77" s="45"/>
      <c r="JTR77" s="45"/>
      <c r="JTS77" s="45"/>
      <c r="JTT77" s="45"/>
      <c r="JTU77" s="45"/>
      <c r="JTV77" s="45"/>
      <c r="JTW77" s="45"/>
      <c r="JTX77" s="45"/>
      <c r="JTY77" s="45"/>
      <c r="JTZ77" s="45"/>
      <c r="JUA77" s="45"/>
      <c r="JUB77" s="45"/>
      <c r="JUC77" s="45"/>
      <c r="JUD77" s="45"/>
      <c r="JUE77" s="45"/>
      <c r="JUF77" s="45"/>
      <c r="JUG77" s="45"/>
      <c r="JUH77" s="45"/>
      <c r="JUI77" s="45"/>
      <c r="JUJ77" s="45"/>
      <c r="JUK77" s="45"/>
      <c r="JUL77" s="45"/>
      <c r="JUM77" s="45"/>
      <c r="JUN77" s="45"/>
      <c r="JUO77" s="45"/>
      <c r="JUP77" s="45"/>
      <c r="JUQ77" s="45"/>
      <c r="JUR77" s="45"/>
      <c r="JUS77" s="45"/>
      <c r="JUT77" s="45"/>
      <c r="JUU77" s="45"/>
      <c r="JUV77" s="45"/>
      <c r="JUW77" s="45"/>
      <c r="JUX77" s="45"/>
      <c r="JUY77" s="45"/>
      <c r="JUZ77" s="45"/>
      <c r="JVA77" s="45"/>
      <c r="JVB77" s="45"/>
      <c r="JVC77" s="45"/>
      <c r="JVD77" s="45"/>
      <c r="JVE77" s="45"/>
      <c r="JVF77" s="45"/>
      <c r="JVG77" s="45"/>
      <c r="JVH77" s="45"/>
      <c r="JVI77" s="45"/>
      <c r="JVJ77" s="45"/>
      <c r="JVK77" s="45"/>
      <c r="JVL77" s="45"/>
      <c r="JVM77" s="45"/>
      <c r="JVN77" s="45"/>
      <c r="JVO77" s="45"/>
      <c r="JVP77" s="45"/>
      <c r="JVQ77" s="45"/>
      <c r="JVR77" s="45"/>
      <c r="JVS77" s="45"/>
      <c r="JVT77" s="45"/>
      <c r="JVU77" s="45"/>
      <c r="JVV77" s="45"/>
      <c r="JVW77" s="45"/>
      <c r="JVX77" s="45"/>
      <c r="JVY77" s="45"/>
      <c r="JVZ77" s="45"/>
      <c r="JWA77" s="45"/>
      <c r="JWB77" s="45"/>
      <c r="JWC77" s="45"/>
      <c r="JWD77" s="45"/>
      <c r="JWE77" s="45"/>
      <c r="JWF77" s="45"/>
      <c r="JWG77" s="45"/>
      <c r="JWH77" s="45"/>
      <c r="JWI77" s="45"/>
      <c r="JWJ77" s="45"/>
      <c r="JWK77" s="45"/>
      <c r="JWL77" s="45"/>
      <c r="JWM77" s="45"/>
      <c r="JWN77" s="45"/>
      <c r="JWO77" s="45"/>
      <c r="JWP77" s="45"/>
      <c r="JWQ77" s="45"/>
      <c r="JWR77" s="45"/>
      <c r="JWS77" s="45"/>
      <c r="JWT77" s="45"/>
      <c r="JWU77" s="45"/>
      <c r="JWV77" s="45"/>
      <c r="JWW77" s="45"/>
      <c r="JWX77" s="45"/>
      <c r="JWY77" s="45"/>
      <c r="JWZ77" s="45"/>
      <c r="JXA77" s="45"/>
      <c r="JXB77" s="45"/>
      <c r="JXC77" s="45"/>
      <c r="JXD77" s="45"/>
      <c r="JXE77" s="45"/>
      <c r="JXF77" s="45"/>
      <c r="JXG77" s="45"/>
      <c r="JXH77" s="45"/>
      <c r="JXI77" s="45"/>
      <c r="JXJ77" s="45"/>
      <c r="JXK77" s="45"/>
      <c r="JXL77" s="45"/>
      <c r="JXM77" s="45"/>
      <c r="JXN77" s="45"/>
      <c r="JXO77" s="45"/>
      <c r="JXP77" s="45"/>
      <c r="JXQ77" s="45"/>
      <c r="JXR77" s="45"/>
      <c r="JXS77" s="45"/>
      <c r="JXT77" s="45"/>
      <c r="JXU77" s="45"/>
      <c r="JXV77" s="45"/>
      <c r="JXW77" s="45"/>
      <c r="JXX77" s="45"/>
      <c r="JXY77" s="45"/>
      <c r="JXZ77" s="45"/>
      <c r="JYA77" s="45"/>
      <c r="JYB77" s="45"/>
      <c r="JYC77" s="45"/>
      <c r="JYD77" s="45"/>
      <c r="JYE77" s="45"/>
      <c r="JYF77" s="45"/>
      <c r="JYG77" s="45"/>
      <c r="JYH77" s="45"/>
      <c r="JYI77" s="45"/>
      <c r="JYJ77" s="45"/>
      <c r="JYK77" s="45"/>
      <c r="JYL77" s="45"/>
      <c r="JYM77" s="45"/>
      <c r="JYN77" s="45"/>
      <c r="JYO77" s="45"/>
      <c r="JYP77" s="45"/>
      <c r="JYQ77" s="45"/>
      <c r="JYR77" s="45"/>
      <c r="JYS77" s="45"/>
      <c r="JYT77" s="45"/>
      <c r="JYU77" s="45"/>
      <c r="JYV77" s="45"/>
      <c r="JYW77" s="45"/>
      <c r="JYX77" s="45"/>
      <c r="JYY77" s="45"/>
      <c r="JYZ77" s="45"/>
      <c r="JZA77" s="45"/>
      <c r="JZB77" s="45"/>
      <c r="JZC77" s="45"/>
      <c r="JZD77" s="45"/>
      <c r="JZE77" s="45"/>
      <c r="JZF77" s="45"/>
      <c r="JZG77" s="45"/>
      <c r="JZH77" s="45"/>
      <c r="JZI77" s="45"/>
      <c r="JZJ77" s="45"/>
      <c r="JZK77" s="45"/>
      <c r="JZL77" s="45"/>
      <c r="JZM77" s="45"/>
      <c r="JZN77" s="45"/>
      <c r="JZO77" s="45"/>
      <c r="JZP77" s="45"/>
      <c r="JZQ77" s="45"/>
      <c r="JZR77" s="45"/>
      <c r="JZS77" s="45"/>
      <c r="JZT77" s="45"/>
      <c r="JZU77" s="45"/>
      <c r="JZV77" s="45"/>
      <c r="JZW77" s="45"/>
      <c r="JZX77" s="45"/>
      <c r="JZY77" s="45"/>
      <c r="JZZ77" s="45"/>
      <c r="KAA77" s="45"/>
      <c r="KAB77" s="45"/>
      <c r="KAC77" s="45"/>
      <c r="KAD77" s="45"/>
      <c r="KAE77" s="45"/>
      <c r="KAF77" s="45"/>
      <c r="KAG77" s="45"/>
      <c r="KAH77" s="45"/>
      <c r="KAI77" s="45"/>
      <c r="KAJ77" s="45"/>
      <c r="KAK77" s="45"/>
      <c r="KAL77" s="45"/>
      <c r="KAM77" s="45"/>
      <c r="KAN77" s="45"/>
      <c r="KAO77" s="45"/>
      <c r="KAP77" s="45"/>
      <c r="KAQ77" s="45"/>
      <c r="KAR77" s="45"/>
      <c r="KAS77" s="45"/>
      <c r="KAT77" s="45"/>
      <c r="KAU77" s="45"/>
      <c r="KAV77" s="45"/>
      <c r="KAW77" s="45"/>
      <c r="KAX77" s="45"/>
      <c r="KAY77" s="45"/>
      <c r="KAZ77" s="45"/>
      <c r="KBA77" s="45"/>
      <c r="KBB77" s="45"/>
      <c r="KBC77" s="45"/>
      <c r="KBD77" s="45"/>
      <c r="KBE77" s="45"/>
      <c r="KBF77" s="45"/>
      <c r="KBG77" s="45"/>
      <c r="KBH77" s="45"/>
      <c r="KBI77" s="45"/>
      <c r="KBJ77" s="45"/>
      <c r="KBK77" s="45"/>
      <c r="KBL77" s="45"/>
      <c r="KBM77" s="45"/>
      <c r="KBN77" s="45"/>
      <c r="KBO77" s="45"/>
      <c r="KBP77" s="45"/>
      <c r="KBQ77" s="45"/>
      <c r="KBR77" s="45"/>
      <c r="KBS77" s="45"/>
      <c r="KBT77" s="45"/>
      <c r="KBU77" s="45"/>
      <c r="KBV77" s="45"/>
      <c r="KBW77" s="45"/>
      <c r="KBX77" s="45"/>
      <c r="KBY77" s="45"/>
      <c r="KBZ77" s="45"/>
      <c r="KCA77" s="45"/>
      <c r="KCB77" s="45"/>
      <c r="KCC77" s="45"/>
      <c r="KCD77" s="45"/>
      <c r="KCE77" s="45"/>
      <c r="KCF77" s="45"/>
      <c r="KCG77" s="45"/>
      <c r="KCH77" s="45"/>
      <c r="KCI77" s="45"/>
      <c r="KCJ77" s="45"/>
      <c r="KCK77" s="45"/>
      <c r="KCL77" s="45"/>
      <c r="KCM77" s="45"/>
      <c r="KCN77" s="45"/>
      <c r="KCO77" s="45"/>
      <c r="KCP77" s="45"/>
      <c r="KCQ77" s="45"/>
      <c r="KCR77" s="45"/>
      <c r="KCS77" s="45"/>
      <c r="KCT77" s="45"/>
      <c r="KCU77" s="45"/>
      <c r="KCV77" s="45"/>
      <c r="KCW77" s="45"/>
      <c r="KCX77" s="45"/>
      <c r="KCY77" s="45"/>
      <c r="KCZ77" s="45"/>
      <c r="KDA77" s="45"/>
      <c r="KDB77" s="45"/>
      <c r="KDC77" s="45"/>
      <c r="KDD77" s="45"/>
      <c r="KDE77" s="45"/>
      <c r="KDF77" s="45"/>
      <c r="KDG77" s="45"/>
      <c r="KDH77" s="45"/>
      <c r="KDI77" s="45"/>
      <c r="KDJ77" s="45"/>
      <c r="KDK77" s="45"/>
      <c r="KDL77" s="45"/>
      <c r="KDM77" s="45"/>
      <c r="KDN77" s="45"/>
      <c r="KDO77" s="45"/>
      <c r="KDP77" s="45"/>
      <c r="KDQ77" s="45"/>
      <c r="KDR77" s="45"/>
      <c r="KDS77" s="45"/>
      <c r="KDT77" s="45"/>
      <c r="KDU77" s="45"/>
      <c r="KDV77" s="45"/>
      <c r="KDW77" s="45"/>
      <c r="KDX77" s="45"/>
      <c r="KDY77" s="45"/>
      <c r="KDZ77" s="45"/>
      <c r="KEA77" s="45"/>
      <c r="KEB77" s="45"/>
      <c r="KEC77" s="45"/>
      <c r="KED77" s="45"/>
      <c r="KEE77" s="45"/>
      <c r="KEF77" s="45"/>
      <c r="KEG77" s="45"/>
      <c r="KEH77" s="45"/>
      <c r="KEI77" s="45"/>
      <c r="KEJ77" s="45"/>
      <c r="KEK77" s="45"/>
      <c r="KEL77" s="45"/>
      <c r="KEM77" s="45"/>
      <c r="KEN77" s="45"/>
      <c r="KEO77" s="45"/>
      <c r="KEP77" s="45"/>
      <c r="KEQ77" s="45"/>
      <c r="KER77" s="45"/>
      <c r="KES77" s="45"/>
      <c r="KET77" s="45"/>
      <c r="KEU77" s="45"/>
      <c r="KEV77" s="45"/>
      <c r="KEW77" s="45"/>
      <c r="KEX77" s="45"/>
      <c r="KEY77" s="45"/>
      <c r="KEZ77" s="45"/>
      <c r="KFA77" s="45"/>
      <c r="KFB77" s="45"/>
      <c r="KFC77" s="45"/>
      <c r="KFD77" s="45"/>
      <c r="KFE77" s="45"/>
      <c r="KFF77" s="45"/>
      <c r="KFG77" s="45"/>
      <c r="KFH77" s="45"/>
      <c r="KFI77" s="45"/>
      <c r="KFJ77" s="45"/>
      <c r="KFK77" s="45"/>
      <c r="KFL77" s="45"/>
      <c r="KFM77" s="45"/>
      <c r="KFN77" s="45"/>
      <c r="KFO77" s="45"/>
      <c r="KFP77" s="45"/>
      <c r="KFQ77" s="45"/>
      <c r="KFR77" s="45"/>
      <c r="KFS77" s="45"/>
      <c r="KFT77" s="45"/>
      <c r="KFU77" s="45"/>
      <c r="KFV77" s="45"/>
      <c r="KFW77" s="45"/>
      <c r="KFX77" s="45"/>
      <c r="KFY77" s="45"/>
      <c r="KFZ77" s="45"/>
      <c r="KGA77" s="45"/>
      <c r="KGB77" s="45"/>
      <c r="KGC77" s="45"/>
      <c r="KGD77" s="45"/>
      <c r="KGE77" s="45"/>
      <c r="KGF77" s="45"/>
      <c r="KGG77" s="45"/>
      <c r="KGH77" s="45"/>
      <c r="KGI77" s="45"/>
      <c r="KGJ77" s="45"/>
      <c r="KGK77" s="45"/>
      <c r="KGL77" s="45"/>
      <c r="KGM77" s="45"/>
      <c r="KGN77" s="45"/>
      <c r="KGO77" s="45"/>
      <c r="KGP77" s="45"/>
      <c r="KGQ77" s="45"/>
      <c r="KGR77" s="45"/>
      <c r="KGS77" s="45"/>
      <c r="KGT77" s="45"/>
      <c r="KGU77" s="45"/>
      <c r="KGV77" s="45"/>
      <c r="KGW77" s="45"/>
      <c r="KGX77" s="45"/>
      <c r="KGY77" s="45"/>
      <c r="KGZ77" s="45"/>
      <c r="KHA77" s="45"/>
      <c r="KHB77" s="45"/>
      <c r="KHC77" s="45"/>
      <c r="KHD77" s="45"/>
      <c r="KHE77" s="45"/>
      <c r="KHF77" s="45"/>
      <c r="KHG77" s="45"/>
      <c r="KHH77" s="45"/>
      <c r="KHI77" s="45"/>
      <c r="KHJ77" s="45"/>
      <c r="KHK77" s="45"/>
      <c r="KHL77" s="45"/>
      <c r="KHM77" s="45"/>
      <c r="KHN77" s="45"/>
      <c r="KHO77" s="45"/>
      <c r="KHP77" s="45"/>
      <c r="KHQ77" s="45"/>
      <c r="KHR77" s="45"/>
      <c r="KHS77" s="45"/>
      <c r="KHT77" s="45"/>
      <c r="KHU77" s="45"/>
      <c r="KHV77" s="45"/>
      <c r="KHW77" s="45"/>
      <c r="KHX77" s="45"/>
      <c r="KHY77" s="45"/>
      <c r="KHZ77" s="45"/>
      <c r="KIA77" s="45"/>
      <c r="KIB77" s="45"/>
      <c r="KIC77" s="45"/>
      <c r="KID77" s="45"/>
      <c r="KIE77" s="45"/>
      <c r="KIF77" s="45"/>
      <c r="KIG77" s="45"/>
      <c r="KIH77" s="45"/>
      <c r="KII77" s="45"/>
      <c r="KIJ77" s="45"/>
      <c r="KIK77" s="45"/>
      <c r="KIL77" s="45"/>
      <c r="KIM77" s="45"/>
      <c r="KIN77" s="45"/>
      <c r="KIO77" s="45"/>
      <c r="KIP77" s="45"/>
      <c r="KIQ77" s="45"/>
      <c r="KIR77" s="45"/>
      <c r="KIS77" s="45"/>
      <c r="KIT77" s="45"/>
      <c r="KIU77" s="45"/>
      <c r="KIV77" s="45"/>
      <c r="KIW77" s="45"/>
      <c r="KIX77" s="45"/>
      <c r="KIY77" s="45"/>
      <c r="KIZ77" s="45"/>
      <c r="KJA77" s="45"/>
      <c r="KJB77" s="45"/>
      <c r="KJC77" s="45"/>
      <c r="KJD77" s="45"/>
      <c r="KJE77" s="45"/>
      <c r="KJF77" s="45"/>
      <c r="KJG77" s="45"/>
      <c r="KJH77" s="45"/>
      <c r="KJI77" s="45"/>
      <c r="KJJ77" s="45"/>
      <c r="KJK77" s="45"/>
      <c r="KJL77" s="45"/>
      <c r="KJM77" s="45"/>
      <c r="KJN77" s="45"/>
      <c r="KJO77" s="45"/>
      <c r="KJP77" s="45"/>
      <c r="KJQ77" s="45"/>
      <c r="KJR77" s="45"/>
      <c r="KJS77" s="45"/>
      <c r="KJT77" s="45"/>
      <c r="KJU77" s="45"/>
      <c r="KJV77" s="45"/>
      <c r="KJW77" s="45"/>
      <c r="KJX77" s="45"/>
      <c r="KJY77" s="45"/>
      <c r="KJZ77" s="45"/>
      <c r="KKA77" s="45"/>
      <c r="KKB77" s="45"/>
      <c r="KKC77" s="45"/>
      <c r="KKD77" s="45"/>
      <c r="KKE77" s="45"/>
      <c r="KKF77" s="45"/>
      <c r="KKG77" s="45"/>
      <c r="KKH77" s="45"/>
      <c r="KKI77" s="45"/>
      <c r="KKJ77" s="45"/>
      <c r="KKK77" s="45"/>
      <c r="KKL77" s="45"/>
      <c r="KKM77" s="45"/>
      <c r="KKN77" s="45"/>
      <c r="KKO77" s="45"/>
      <c r="KKP77" s="45"/>
      <c r="KKQ77" s="45"/>
      <c r="KKR77" s="45"/>
      <c r="KKS77" s="45"/>
      <c r="KKT77" s="45"/>
      <c r="KKU77" s="45"/>
      <c r="KKV77" s="45"/>
      <c r="KKW77" s="45"/>
      <c r="KKX77" s="45"/>
      <c r="KKY77" s="45"/>
      <c r="KKZ77" s="45"/>
      <c r="KLA77" s="45"/>
      <c r="KLB77" s="45"/>
      <c r="KLC77" s="45"/>
      <c r="KLD77" s="45"/>
      <c r="KLE77" s="45"/>
      <c r="KLF77" s="45"/>
      <c r="KLG77" s="45"/>
      <c r="KLH77" s="45"/>
      <c r="KLI77" s="45"/>
      <c r="KLJ77" s="45"/>
      <c r="KLK77" s="45"/>
      <c r="KLL77" s="45"/>
      <c r="KLM77" s="45"/>
      <c r="KLN77" s="45"/>
      <c r="KLO77" s="45"/>
      <c r="KLP77" s="45"/>
      <c r="KLQ77" s="45"/>
      <c r="KLR77" s="45"/>
      <c r="KLS77" s="45"/>
      <c r="KLT77" s="45"/>
      <c r="KLU77" s="45"/>
      <c r="KLV77" s="45"/>
      <c r="KLW77" s="45"/>
      <c r="KLX77" s="45"/>
      <c r="KLY77" s="45"/>
      <c r="KLZ77" s="45"/>
      <c r="KMA77" s="45"/>
      <c r="KMB77" s="45"/>
      <c r="KMC77" s="45"/>
      <c r="KMD77" s="45"/>
      <c r="KME77" s="45"/>
      <c r="KMF77" s="45"/>
      <c r="KMG77" s="45"/>
      <c r="KMH77" s="45"/>
      <c r="KMI77" s="45"/>
      <c r="KMJ77" s="45"/>
      <c r="KMK77" s="45"/>
      <c r="KML77" s="45"/>
      <c r="KMM77" s="45"/>
      <c r="KMN77" s="45"/>
      <c r="KMO77" s="45"/>
      <c r="KMP77" s="45"/>
      <c r="KMQ77" s="45"/>
      <c r="KMR77" s="45"/>
      <c r="KMS77" s="45"/>
      <c r="KMT77" s="45"/>
      <c r="KMU77" s="45"/>
      <c r="KMV77" s="45"/>
      <c r="KMW77" s="45"/>
      <c r="KMX77" s="45"/>
      <c r="KMY77" s="45"/>
      <c r="KMZ77" s="45"/>
      <c r="KNA77" s="45"/>
      <c r="KNB77" s="45"/>
      <c r="KNC77" s="45"/>
      <c r="KND77" s="45"/>
      <c r="KNE77" s="45"/>
      <c r="KNF77" s="45"/>
      <c r="KNG77" s="45"/>
      <c r="KNH77" s="45"/>
      <c r="KNI77" s="45"/>
      <c r="KNJ77" s="45"/>
      <c r="KNK77" s="45"/>
      <c r="KNL77" s="45"/>
      <c r="KNM77" s="45"/>
      <c r="KNN77" s="45"/>
      <c r="KNO77" s="45"/>
      <c r="KNP77" s="45"/>
      <c r="KNQ77" s="45"/>
      <c r="KNR77" s="45"/>
      <c r="KNS77" s="45"/>
      <c r="KNT77" s="45"/>
      <c r="KNU77" s="45"/>
      <c r="KNV77" s="45"/>
      <c r="KNW77" s="45"/>
      <c r="KNX77" s="45"/>
      <c r="KNY77" s="45"/>
      <c r="KNZ77" s="45"/>
      <c r="KOA77" s="45"/>
      <c r="KOB77" s="45"/>
      <c r="KOC77" s="45"/>
      <c r="KOD77" s="45"/>
      <c r="KOE77" s="45"/>
      <c r="KOF77" s="45"/>
      <c r="KOG77" s="45"/>
      <c r="KOH77" s="45"/>
      <c r="KOI77" s="45"/>
      <c r="KOJ77" s="45"/>
      <c r="KOK77" s="45"/>
      <c r="KOL77" s="45"/>
      <c r="KOM77" s="45"/>
      <c r="KON77" s="45"/>
      <c r="KOO77" s="45"/>
      <c r="KOP77" s="45"/>
      <c r="KOQ77" s="45"/>
      <c r="KOR77" s="45"/>
      <c r="KOS77" s="45"/>
      <c r="KOT77" s="45"/>
      <c r="KOU77" s="45"/>
      <c r="KOV77" s="45"/>
      <c r="KOW77" s="45"/>
      <c r="KOX77" s="45"/>
      <c r="KOY77" s="45"/>
      <c r="KOZ77" s="45"/>
      <c r="KPA77" s="45"/>
      <c r="KPB77" s="45"/>
      <c r="KPC77" s="45"/>
      <c r="KPD77" s="45"/>
      <c r="KPE77" s="45"/>
      <c r="KPF77" s="45"/>
      <c r="KPG77" s="45"/>
      <c r="KPH77" s="45"/>
      <c r="KPI77" s="45"/>
      <c r="KPJ77" s="45"/>
      <c r="KPK77" s="45"/>
      <c r="KPL77" s="45"/>
      <c r="KPM77" s="45"/>
      <c r="KPN77" s="45"/>
      <c r="KPO77" s="45"/>
      <c r="KPP77" s="45"/>
      <c r="KPQ77" s="45"/>
      <c r="KPR77" s="45"/>
      <c r="KPS77" s="45"/>
      <c r="KPT77" s="45"/>
      <c r="KPU77" s="45"/>
      <c r="KPV77" s="45"/>
      <c r="KPW77" s="45"/>
      <c r="KPX77" s="45"/>
      <c r="KPY77" s="45"/>
      <c r="KPZ77" s="45"/>
      <c r="KQA77" s="45"/>
      <c r="KQB77" s="45"/>
      <c r="KQC77" s="45"/>
      <c r="KQD77" s="45"/>
      <c r="KQE77" s="45"/>
      <c r="KQF77" s="45"/>
      <c r="KQG77" s="45"/>
      <c r="KQH77" s="45"/>
      <c r="KQI77" s="45"/>
      <c r="KQJ77" s="45"/>
      <c r="KQK77" s="45"/>
      <c r="KQL77" s="45"/>
      <c r="KQM77" s="45"/>
      <c r="KQN77" s="45"/>
      <c r="KQO77" s="45"/>
      <c r="KQP77" s="45"/>
      <c r="KQQ77" s="45"/>
      <c r="KQR77" s="45"/>
      <c r="KQS77" s="45"/>
      <c r="KQT77" s="45"/>
      <c r="KQU77" s="45"/>
      <c r="KQV77" s="45"/>
      <c r="KQW77" s="45"/>
      <c r="KQX77" s="45"/>
      <c r="KQY77" s="45"/>
      <c r="KQZ77" s="45"/>
      <c r="KRA77" s="45"/>
      <c r="KRB77" s="45"/>
      <c r="KRC77" s="45"/>
      <c r="KRD77" s="45"/>
      <c r="KRE77" s="45"/>
      <c r="KRF77" s="45"/>
      <c r="KRG77" s="45"/>
      <c r="KRH77" s="45"/>
      <c r="KRI77" s="45"/>
      <c r="KRJ77" s="45"/>
      <c r="KRK77" s="45"/>
      <c r="KRL77" s="45"/>
      <c r="KRM77" s="45"/>
      <c r="KRN77" s="45"/>
      <c r="KRO77" s="45"/>
      <c r="KRP77" s="45"/>
      <c r="KRQ77" s="45"/>
      <c r="KRR77" s="45"/>
      <c r="KRS77" s="45"/>
      <c r="KRT77" s="45"/>
      <c r="KRU77" s="45"/>
      <c r="KRV77" s="45"/>
      <c r="KRW77" s="45"/>
      <c r="KRX77" s="45"/>
      <c r="KRY77" s="45"/>
      <c r="KRZ77" s="45"/>
      <c r="KSA77" s="45"/>
      <c r="KSB77" s="45"/>
      <c r="KSC77" s="45"/>
      <c r="KSD77" s="45"/>
      <c r="KSE77" s="45"/>
      <c r="KSF77" s="45"/>
      <c r="KSG77" s="45"/>
      <c r="KSH77" s="45"/>
      <c r="KSI77" s="45"/>
      <c r="KSJ77" s="45"/>
      <c r="KSK77" s="45"/>
      <c r="KSL77" s="45"/>
      <c r="KSM77" s="45"/>
      <c r="KSN77" s="45"/>
      <c r="KSO77" s="45"/>
      <c r="KSP77" s="45"/>
      <c r="KSQ77" s="45"/>
      <c r="KSR77" s="45"/>
      <c r="KSS77" s="45"/>
      <c r="KST77" s="45"/>
      <c r="KSU77" s="45"/>
      <c r="KSV77" s="45"/>
      <c r="KSW77" s="45"/>
      <c r="KSX77" s="45"/>
      <c r="KSY77" s="45"/>
      <c r="KSZ77" s="45"/>
      <c r="KTA77" s="45"/>
      <c r="KTB77" s="45"/>
      <c r="KTC77" s="45"/>
      <c r="KTD77" s="45"/>
      <c r="KTE77" s="45"/>
      <c r="KTF77" s="45"/>
      <c r="KTG77" s="45"/>
      <c r="KTH77" s="45"/>
      <c r="KTI77" s="45"/>
      <c r="KTJ77" s="45"/>
      <c r="KTK77" s="45"/>
      <c r="KTL77" s="45"/>
      <c r="KTM77" s="45"/>
      <c r="KTN77" s="45"/>
      <c r="KTO77" s="45"/>
      <c r="KTP77" s="45"/>
      <c r="KTQ77" s="45"/>
      <c r="KTR77" s="45"/>
      <c r="KTS77" s="45"/>
      <c r="KTT77" s="45"/>
      <c r="KTU77" s="45"/>
      <c r="KTV77" s="45"/>
      <c r="KTW77" s="45"/>
      <c r="KTX77" s="45"/>
      <c r="KTY77" s="45"/>
      <c r="KTZ77" s="45"/>
      <c r="KUA77" s="45"/>
    </row>
    <row r="78" spans="1:7983" s="4" customFormat="1" ht="17.25" customHeight="1" thickBot="1">
      <c r="A78" s="59"/>
      <c r="B78" s="46"/>
      <c r="C78" s="54"/>
      <c r="D78" s="54"/>
      <c r="E78" s="54"/>
      <c r="F78" s="47"/>
      <c r="G78" s="60"/>
      <c r="H78" s="47"/>
      <c r="I78" s="48"/>
      <c r="J78" s="48"/>
      <c r="K78" s="48"/>
      <c r="L78" s="48"/>
      <c r="M78" s="48"/>
      <c r="N78" s="48"/>
      <c r="O78" s="48"/>
      <c r="P78" s="48"/>
      <c r="Q78" s="48"/>
      <c r="R78" s="48"/>
      <c r="S78" s="48"/>
      <c r="T78" s="48"/>
      <c r="U78" s="55"/>
      <c r="V78" s="56"/>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45"/>
      <c r="HS78" s="45"/>
      <c r="HT78" s="45"/>
      <c r="HU78" s="45"/>
      <c r="HV78" s="45"/>
      <c r="HW78" s="45"/>
      <c r="HX78" s="45"/>
      <c r="HY78" s="45"/>
      <c r="HZ78" s="45"/>
      <c r="IA78" s="45"/>
      <c r="IB78" s="45"/>
      <c r="IC78" s="45"/>
      <c r="ID78" s="45"/>
      <c r="IE78" s="45"/>
      <c r="IF78" s="45"/>
      <c r="IG78" s="45"/>
      <c r="IH78" s="45"/>
      <c r="II78" s="45"/>
      <c r="IJ78" s="45"/>
      <c r="IK78" s="45"/>
      <c r="IL78" s="45"/>
      <c r="IM78" s="45"/>
      <c r="IN78" s="45"/>
      <c r="IO78" s="45"/>
      <c r="IP78" s="45"/>
      <c r="IQ78" s="45"/>
      <c r="IR78" s="45"/>
      <c r="IS78" s="45"/>
      <c r="IT78" s="45"/>
      <c r="IU78" s="45"/>
      <c r="IV78" s="45"/>
      <c r="IW78" s="45"/>
      <c r="IX78" s="45"/>
      <c r="IY78" s="45"/>
      <c r="IZ78" s="45"/>
      <c r="JA78" s="45"/>
      <c r="JB78" s="45"/>
      <c r="JC78" s="45"/>
      <c r="JD78" s="45"/>
      <c r="JE78" s="45"/>
      <c r="JF78" s="45"/>
      <c r="JG78" s="45"/>
      <c r="JH78" s="45"/>
      <c r="JI78" s="45"/>
      <c r="JJ78" s="45"/>
      <c r="JK78" s="45"/>
      <c r="JL78" s="45"/>
      <c r="JM78" s="45"/>
      <c r="JN78" s="45"/>
      <c r="JO78" s="45"/>
      <c r="JP78" s="45"/>
      <c r="JQ78" s="45"/>
      <c r="JR78" s="45"/>
      <c r="JS78" s="45"/>
      <c r="JT78" s="45"/>
      <c r="JU78" s="45"/>
      <c r="JV78" s="45"/>
      <c r="JW78" s="45"/>
      <c r="JX78" s="45"/>
      <c r="JY78" s="45"/>
      <c r="JZ78" s="45"/>
      <c r="KA78" s="45"/>
      <c r="KB78" s="45"/>
      <c r="KC78" s="45"/>
      <c r="KD78" s="45"/>
      <c r="KE78" s="45"/>
      <c r="KF78" s="45"/>
      <c r="KG78" s="45"/>
      <c r="KH78" s="45"/>
      <c r="KI78" s="45"/>
      <c r="KJ78" s="45"/>
      <c r="KK78" s="45"/>
      <c r="KL78" s="45"/>
      <c r="KM78" s="45"/>
      <c r="KN78" s="45"/>
      <c r="KO78" s="45"/>
      <c r="KP78" s="45"/>
      <c r="KQ78" s="45"/>
      <c r="KR78" s="45"/>
      <c r="KS78" s="45"/>
      <c r="KT78" s="45"/>
      <c r="KU78" s="45"/>
      <c r="KV78" s="45"/>
      <c r="KW78" s="45"/>
      <c r="KX78" s="45"/>
      <c r="KY78" s="45"/>
      <c r="KZ78" s="45"/>
      <c r="LA78" s="45"/>
      <c r="LB78" s="45"/>
      <c r="LC78" s="45"/>
      <c r="LD78" s="45"/>
      <c r="LE78" s="45"/>
      <c r="LF78" s="45"/>
      <c r="LG78" s="45"/>
      <c r="LH78" s="45"/>
      <c r="LI78" s="45"/>
      <c r="LJ78" s="45"/>
      <c r="LK78" s="45"/>
      <c r="LL78" s="45"/>
      <c r="LM78" s="45"/>
      <c r="LN78" s="45"/>
      <c r="LO78" s="45"/>
      <c r="LP78" s="45"/>
      <c r="LQ78" s="45"/>
      <c r="LR78" s="45"/>
      <c r="LS78" s="45"/>
      <c r="LT78" s="45"/>
      <c r="LU78" s="45"/>
      <c r="LV78" s="45"/>
      <c r="LW78" s="45"/>
      <c r="LX78" s="45"/>
      <c r="LY78" s="45"/>
      <c r="LZ78" s="45"/>
      <c r="MA78" s="45"/>
      <c r="MB78" s="45"/>
      <c r="MC78" s="45"/>
      <c r="MD78" s="45"/>
      <c r="ME78" s="45"/>
      <c r="MF78" s="45"/>
      <c r="MG78" s="45"/>
      <c r="MH78" s="45"/>
      <c r="MI78" s="45"/>
      <c r="MJ78" s="45"/>
      <c r="MK78" s="45"/>
      <c r="ML78" s="45"/>
      <c r="MM78" s="45"/>
      <c r="MN78" s="45"/>
      <c r="MO78" s="45"/>
      <c r="MP78" s="45"/>
      <c r="MQ78" s="45"/>
      <c r="MR78" s="45"/>
      <c r="MS78" s="45"/>
      <c r="MT78" s="45"/>
      <c r="MU78" s="45"/>
      <c r="MV78" s="45"/>
      <c r="MW78" s="45"/>
      <c r="MX78" s="45"/>
      <c r="MY78" s="45"/>
      <c r="MZ78" s="45"/>
      <c r="NA78" s="45"/>
      <c r="NB78" s="45"/>
      <c r="NC78" s="45"/>
      <c r="ND78" s="45"/>
      <c r="NE78" s="45"/>
      <c r="NF78" s="45"/>
      <c r="NG78" s="45"/>
      <c r="NH78" s="45"/>
      <c r="NI78" s="45"/>
      <c r="NJ78" s="45"/>
      <c r="NK78" s="45"/>
      <c r="NL78" s="45"/>
      <c r="NM78" s="45"/>
      <c r="NN78" s="45"/>
      <c r="NO78" s="45"/>
      <c r="NP78" s="45"/>
      <c r="NQ78" s="45"/>
      <c r="NR78" s="45"/>
      <c r="NS78" s="45"/>
      <c r="NT78" s="45"/>
      <c r="NU78" s="45"/>
      <c r="NV78" s="45"/>
      <c r="NW78" s="45"/>
      <c r="NX78" s="45"/>
      <c r="NY78" s="45"/>
      <c r="NZ78" s="45"/>
      <c r="OA78" s="45"/>
      <c r="OB78" s="45"/>
      <c r="OC78" s="45"/>
      <c r="OD78" s="45"/>
      <c r="OE78" s="45"/>
      <c r="OF78" s="45"/>
      <c r="OG78" s="45"/>
      <c r="OH78" s="45"/>
      <c r="OI78" s="45"/>
      <c r="OJ78" s="45"/>
      <c r="OK78" s="45"/>
      <c r="OL78" s="45"/>
      <c r="OM78" s="45"/>
      <c r="ON78" s="45"/>
      <c r="OO78" s="45"/>
      <c r="OP78" s="45"/>
      <c r="OQ78" s="45"/>
      <c r="OR78" s="45"/>
      <c r="OS78" s="45"/>
      <c r="OT78" s="45"/>
      <c r="OU78" s="45"/>
      <c r="OV78" s="45"/>
      <c r="OW78" s="45"/>
      <c r="OX78" s="45"/>
      <c r="OY78" s="45"/>
      <c r="OZ78" s="45"/>
      <c r="PA78" s="45"/>
      <c r="PB78" s="45"/>
      <c r="PC78" s="45"/>
      <c r="PD78" s="45"/>
      <c r="PE78" s="45"/>
      <c r="PF78" s="45"/>
      <c r="PG78" s="45"/>
      <c r="PH78" s="45"/>
      <c r="PI78" s="45"/>
      <c r="PJ78" s="45"/>
      <c r="PK78" s="45"/>
      <c r="PL78" s="45"/>
      <c r="PM78" s="45"/>
      <c r="PN78" s="45"/>
      <c r="PO78" s="45"/>
      <c r="PP78" s="45"/>
      <c r="PQ78" s="45"/>
      <c r="PR78" s="45"/>
      <c r="PS78" s="45"/>
      <c r="PT78" s="45"/>
      <c r="PU78" s="45"/>
      <c r="PV78" s="45"/>
      <c r="PW78" s="45"/>
      <c r="PX78" s="45"/>
      <c r="PY78" s="45"/>
      <c r="PZ78" s="45"/>
      <c r="QA78" s="45"/>
      <c r="QB78" s="45"/>
      <c r="QC78" s="45"/>
      <c r="QD78" s="45"/>
      <c r="QE78" s="45"/>
      <c r="QF78" s="45"/>
      <c r="QG78" s="45"/>
      <c r="QH78" s="45"/>
      <c r="QI78" s="45"/>
      <c r="QJ78" s="45"/>
      <c r="QK78" s="45"/>
      <c r="QL78" s="45"/>
      <c r="QM78" s="45"/>
      <c r="QN78" s="45"/>
      <c r="QO78" s="45"/>
      <c r="QP78" s="45"/>
      <c r="QQ78" s="45"/>
      <c r="QR78" s="45"/>
      <c r="QS78" s="45"/>
      <c r="QT78" s="45"/>
      <c r="QU78" s="45"/>
      <c r="QV78" s="45"/>
      <c r="QW78" s="45"/>
      <c r="QX78" s="45"/>
      <c r="QY78" s="45"/>
      <c r="QZ78" s="45"/>
      <c r="RA78" s="45"/>
      <c r="RB78" s="45"/>
      <c r="RC78" s="45"/>
      <c r="RD78" s="45"/>
      <c r="RE78" s="45"/>
      <c r="RF78" s="45"/>
      <c r="RG78" s="45"/>
      <c r="RH78" s="45"/>
      <c r="RI78" s="45"/>
      <c r="RJ78" s="45"/>
      <c r="RK78" s="45"/>
      <c r="RL78" s="45"/>
      <c r="RM78" s="45"/>
      <c r="RN78" s="45"/>
      <c r="RO78" s="45"/>
      <c r="RP78" s="45"/>
      <c r="RQ78" s="45"/>
      <c r="RR78" s="45"/>
      <c r="RS78" s="45"/>
      <c r="RT78" s="45"/>
      <c r="RU78" s="45"/>
      <c r="RV78" s="45"/>
      <c r="RW78" s="45"/>
      <c r="RX78" s="45"/>
      <c r="RY78" s="45"/>
      <c r="RZ78" s="45"/>
      <c r="SA78" s="45"/>
      <c r="SB78" s="45"/>
      <c r="SC78" s="45"/>
      <c r="SD78" s="45"/>
      <c r="SE78" s="45"/>
      <c r="SF78" s="45"/>
      <c r="SG78" s="45"/>
      <c r="SH78" s="45"/>
      <c r="SI78" s="45"/>
      <c r="SJ78" s="45"/>
      <c r="SK78" s="45"/>
      <c r="SL78" s="45"/>
      <c r="SM78" s="45"/>
      <c r="SN78" s="45"/>
      <c r="SO78" s="45"/>
      <c r="SP78" s="45"/>
      <c r="SQ78" s="45"/>
      <c r="SR78" s="45"/>
      <c r="SS78" s="45"/>
      <c r="ST78" s="45"/>
      <c r="SU78" s="45"/>
      <c r="SV78" s="45"/>
      <c r="SW78" s="45"/>
      <c r="SX78" s="45"/>
      <c r="SY78" s="45"/>
      <c r="SZ78" s="45"/>
      <c r="TA78" s="45"/>
      <c r="TB78" s="45"/>
      <c r="TC78" s="45"/>
      <c r="TD78" s="45"/>
      <c r="TE78" s="45"/>
      <c r="TF78" s="45"/>
      <c r="TG78" s="45"/>
      <c r="TH78" s="45"/>
      <c r="TI78" s="45"/>
      <c r="TJ78" s="45"/>
      <c r="TK78" s="45"/>
      <c r="TL78" s="45"/>
      <c r="TM78" s="45"/>
      <c r="TN78" s="45"/>
      <c r="TO78" s="45"/>
      <c r="TP78" s="45"/>
      <c r="TQ78" s="45"/>
      <c r="TR78" s="45"/>
      <c r="TS78" s="45"/>
      <c r="TT78" s="45"/>
      <c r="TU78" s="45"/>
      <c r="TV78" s="45"/>
      <c r="TW78" s="45"/>
      <c r="TX78" s="45"/>
      <c r="TY78" s="45"/>
      <c r="TZ78" s="45"/>
      <c r="UA78" s="45"/>
      <c r="UB78" s="45"/>
      <c r="UC78" s="45"/>
      <c r="UD78" s="45"/>
      <c r="UE78" s="45"/>
      <c r="UF78" s="45"/>
      <c r="UG78" s="45"/>
      <c r="UH78" s="45"/>
      <c r="UI78" s="45"/>
      <c r="UJ78" s="45"/>
      <c r="UK78" s="45"/>
      <c r="UL78" s="45"/>
      <c r="UM78" s="45"/>
      <c r="UN78" s="45"/>
      <c r="UO78" s="45"/>
      <c r="UP78" s="45"/>
      <c r="UQ78" s="45"/>
      <c r="UR78" s="45"/>
      <c r="US78" s="45"/>
      <c r="UT78" s="45"/>
      <c r="UU78" s="45"/>
      <c r="UV78" s="45"/>
      <c r="UW78" s="45"/>
      <c r="UX78" s="45"/>
      <c r="UY78" s="45"/>
      <c r="UZ78" s="45"/>
      <c r="VA78" s="45"/>
      <c r="VB78" s="45"/>
      <c r="VC78" s="45"/>
      <c r="VD78" s="45"/>
      <c r="VE78" s="45"/>
      <c r="VF78" s="45"/>
      <c r="VG78" s="45"/>
      <c r="VH78" s="45"/>
      <c r="VI78" s="45"/>
      <c r="VJ78" s="45"/>
      <c r="VK78" s="45"/>
      <c r="VL78" s="45"/>
      <c r="VM78" s="45"/>
      <c r="VN78" s="45"/>
      <c r="VO78" s="45"/>
      <c r="VP78" s="45"/>
      <c r="VQ78" s="45"/>
      <c r="VR78" s="45"/>
      <c r="VS78" s="45"/>
      <c r="VT78" s="45"/>
      <c r="VU78" s="45"/>
      <c r="VV78" s="45"/>
      <c r="VW78" s="45"/>
      <c r="VX78" s="45"/>
      <c r="VY78" s="45"/>
      <c r="VZ78" s="45"/>
      <c r="WA78" s="45"/>
      <c r="WB78" s="45"/>
      <c r="WC78" s="45"/>
      <c r="WD78" s="45"/>
      <c r="WE78" s="45"/>
      <c r="WF78" s="45"/>
      <c r="WG78" s="45"/>
      <c r="WH78" s="45"/>
      <c r="WI78" s="45"/>
      <c r="WJ78" s="45"/>
      <c r="WK78" s="45"/>
      <c r="WL78" s="45"/>
      <c r="WM78" s="45"/>
      <c r="WN78" s="45"/>
      <c r="WO78" s="45"/>
      <c r="WP78" s="45"/>
      <c r="WQ78" s="45"/>
      <c r="WR78" s="45"/>
      <c r="WS78" s="45"/>
      <c r="WT78" s="45"/>
      <c r="WU78" s="45"/>
      <c r="WV78" s="45"/>
      <c r="WW78" s="45"/>
      <c r="WX78" s="45"/>
      <c r="WY78" s="45"/>
      <c r="WZ78" s="45"/>
      <c r="XA78" s="45"/>
      <c r="XB78" s="45"/>
      <c r="XC78" s="45"/>
      <c r="XD78" s="45"/>
      <c r="XE78" s="45"/>
      <c r="XF78" s="45"/>
      <c r="XG78" s="45"/>
      <c r="XH78" s="45"/>
      <c r="XI78" s="45"/>
      <c r="XJ78" s="45"/>
      <c r="XK78" s="45"/>
      <c r="XL78" s="45"/>
      <c r="XM78" s="45"/>
      <c r="XN78" s="45"/>
      <c r="XO78" s="45"/>
      <c r="XP78" s="45"/>
      <c r="XQ78" s="45"/>
      <c r="XR78" s="45"/>
      <c r="XS78" s="45"/>
      <c r="XT78" s="45"/>
      <c r="XU78" s="45"/>
      <c r="XV78" s="45"/>
      <c r="XW78" s="45"/>
      <c r="XX78" s="45"/>
      <c r="XY78" s="45"/>
      <c r="XZ78" s="45"/>
      <c r="YA78" s="45"/>
      <c r="YB78" s="45"/>
      <c r="YC78" s="45"/>
      <c r="YD78" s="45"/>
      <c r="YE78" s="45"/>
      <c r="YF78" s="45"/>
      <c r="YG78" s="45"/>
      <c r="YH78" s="45"/>
      <c r="YI78" s="45"/>
      <c r="YJ78" s="45"/>
      <c r="YK78" s="45"/>
      <c r="YL78" s="45"/>
      <c r="YM78" s="45"/>
      <c r="YN78" s="45"/>
      <c r="YO78" s="45"/>
      <c r="YP78" s="45"/>
      <c r="YQ78" s="45"/>
      <c r="YR78" s="45"/>
      <c r="YS78" s="45"/>
      <c r="YT78" s="45"/>
      <c r="YU78" s="45"/>
      <c r="YV78" s="45"/>
      <c r="YW78" s="45"/>
      <c r="YX78" s="45"/>
      <c r="YY78" s="45"/>
      <c r="YZ78" s="45"/>
      <c r="ZA78" s="45"/>
      <c r="ZB78" s="45"/>
      <c r="ZC78" s="45"/>
      <c r="ZD78" s="45"/>
      <c r="ZE78" s="45"/>
      <c r="ZF78" s="45"/>
      <c r="ZG78" s="45"/>
      <c r="ZH78" s="45"/>
      <c r="ZI78" s="45"/>
      <c r="ZJ78" s="45"/>
      <c r="ZK78" s="45"/>
      <c r="ZL78" s="45"/>
      <c r="ZM78" s="45"/>
      <c r="ZN78" s="45"/>
      <c r="ZO78" s="45"/>
      <c r="ZP78" s="45"/>
      <c r="ZQ78" s="45"/>
      <c r="ZR78" s="45"/>
      <c r="ZS78" s="45"/>
      <c r="ZT78" s="45"/>
      <c r="ZU78" s="45"/>
      <c r="ZV78" s="45"/>
      <c r="ZW78" s="45"/>
      <c r="ZX78" s="45"/>
      <c r="ZY78" s="45"/>
      <c r="ZZ78" s="45"/>
      <c r="AAA78" s="45"/>
      <c r="AAB78" s="45"/>
      <c r="AAC78" s="45"/>
      <c r="AAD78" s="45"/>
      <c r="AAE78" s="45"/>
      <c r="AAF78" s="45"/>
      <c r="AAG78" s="45"/>
      <c r="AAH78" s="45"/>
      <c r="AAI78" s="45"/>
      <c r="AAJ78" s="45"/>
      <c r="AAK78" s="45"/>
      <c r="AAL78" s="45"/>
      <c r="AAM78" s="45"/>
      <c r="AAN78" s="45"/>
      <c r="AAO78" s="45"/>
      <c r="AAP78" s="45"/>
      <c r="AAQ78" s="45"/>
      <c r="AAR78" s="45"/>
      <c r="AAS78" s="45"/>
      <c r="AAT78" s="45"/>
      <c r="AAU78" s="45"/>
      <c r="AAV78" s="45"/>
      <c r="AAW78" s="45"/>
      <c r="AAX78" s="45"/>
      <c r="AAY78" s="45"/>
      <c r="AAZ78" s="45"/>
      <c r="ABA78" s="45"/>
      <c r="ABB78" s="45"/>
      <c r="ABC78" s="45"/>
      <c r="ABD78" s="45"/>
      <c r="ABE78" s="45"/>
      <c r="ABF78" s="45"/>
      <c r="ABG78" s="45"/>
      <c r="ABH78" s="45"/>
      <c r="ABI78" s="45"/>
      <c r="ABJ78" s="45"/>
      <c r="ABK78" s="45"/>
      <c r="ABL78" s="45"/>
      <c r="ABM78" s="45"/>
      <c r="ABN78" s="45"/>
      <c r="ABO78" s="45"/>
      <c r="ABP78" s="45"/>
      <c r="ABQ78" s="45"/>
      <c r="ABR78" s="45"/>
      <c r="ABS78" s="45"/>
      <c r="ABT78" s="45"/>
      <c r="ABU78" s="45"/>
      <c r="ABV78" s="45"/>
      <c r="ABW78" s="45"/>
      <c r="ABX78" s="45"/>
      <c r="ABY78" s="45"/>
      <c r="ABZ78" s="45"/>
      <c r="ACA78" s="45"/>
      <c r="ACB78" s="45"/>
      <c r="ACC78" s="45"/>
      <c r="ACD78" s="45"/>
      <c r="ACE78" s="45"/>
      <c r="ACF78" s="45"/>
      <c r="ACG78" s="45"/>
      <c r="ACH78" s="45"/>
      <c r="ACI78" s="45"/>
      <c r="ACJ78" s="45"/>
      <c r="ACK78" s="45"/>
      <c r="ACL78" s="45"/>
      <c r="ACM78" s="45"/>
      <c r="ACN78" s="45"/>
      <c r="ACO78" s="45"/>
      <c r="ACP78" s="45"/>
      <c r="ACQ78" s="45"/>
      <c r="ACR78" s="45"/>
      <c r="ACS78" s="45"/>
      <c r="ACT78" s="45"/>
      <c r="ACU78" s="45"/>
      <c r="ACV78" s="45"/>
      <c r="ACW78" s="45"/>
      <c r="ACX78" s="45"/>
      <c r="ACY78" s="45"/>
      <c r="ACZ78" s="45"/>
      <c r="ADA78" s="45"/>
      <c r="ADB78" s="45"/>
      <c r="ADC78" s="45"/>
      <c r="ADD78" s="45"/>
      <c r="ADE78" s="45"/>
      <c r="ADF78" s="45"/>
      <c r="ADG78" s="45"/>
      <c r="ADH78" s="45"/>
      <c r="ADI78" s="45"/>
      <c r="ADJ78" s="45"/>
      <c r="ADK78" s="45"/>
      <c r="ADL78" s="45"/>
      <c r="ADM78" s="45"/>
      <c r="ADN78" s="45"/>
      <c r="ADO78" s="45"/>
      <c r="ADP78" s="45"/>
      <c r="ADQ78" s="45"/>
      <c r="ADR78" s="45"/>
      <c r="ADS78" s="45"/>
      <c r="ADT78" s="45"/>
      <c r="ADU78" s="45"/>
      <c r="ADV78" s="45"/>
      <c r="ADW78" s="45"/>
      <c r="ADX78" s="45"/>
      <c r="ADY78" s="45"/>
      <c r="ADZ78" s="45"/>
      <c r="AEA78" s="45"/>
      <c r="AEB78" s="45"/>
      <c r="AEC78" s="45"/>
      <c r="AED78" s="45"/>
      <c r="AEE78" s="45"/>
      <c r="AEF78" s="45"/>
      <c r="AEG78" s="45"/>
      <c r="AEH78" s="45"/>
      <c r="AEI78" s="45"/>
      <c r="AEJ78" s="45"/>
      <c r="AEK78" s="45"/>
      <c r="AEL78" s="45"/>
      <c r="AEM78" s="45"/>
      <c r="AEN78" s="45"/>
      <c r="AEO78" s="45"/>
      <c r="AEP78" s="45"/>
      <c r="AEQ78" s="45"/>
      <c r="AER78" s="45"/>
      <c r="AES78" s="45"/>
      <c r="AET78" s="45"/>
      <c r="AEU78" s="45"/>
      <c r="AEV78" s="45"/>
      <c r="AEW78" s="45"/>
      <c r="AEX78" s="45"/>
      <c r="AEY78" s="45"/>
      <c r="AEZ78" s="45"/>
      <c r="AFA78" s="45"/>
      <c r="AFB78" s="45"/>
      <c r="AFC78" s="45"/>
      <c r="AFD78" s="45"/>
      <c r="AFE78" s="45"/>
      <c r="AFF78" s="45"/>
      <c r="AFG78" s="45"/>
      <c r="AFH78" s="45"/>
      <c r="AFI78" s="45"/>
      <c r="AFJ78" s="45"/>
      <c r="AFK78" s="45"/>
      <c r="AFL78" s="45"/>
      <c r="AFM78" s="45"/>
      <c r="AFN78" s="45"/>
      <c r="AFO78" s="45"/>
      <c r="AFP78" s="45"/>
      <c r="AFQ78" s="45"/>
      <c r="AFR78" s="45"/>
      <c r="AFS78" s="45"/>
      <c r="AFT78" s="45"/>
      <c r="AFU78" s="45"/>
      <c r="AFV78" s="45"/>
      <c r="AFW78" s="45"/>
      <c r="AFX78" s="45"/>
      <c r="AFY78" s="45"/>
      <c r="AFZ78" s="45"/>
      <c r="AGA78" s="45"/>
      <c r="AGB78" s="45"/>
      <c r="AGC78" s="45"/>
      <c r="AGD78" s="45"/>
      <c r="AGE78" s="45"/>
      <c r="AGF78" s="45"/>
      <c r="AGG78" s="45"/>
      <c r="AGH78" s="45"/>
      <c r="AGI78" s="45"/>
      <c r="AGJ78" s="45"/>
      <c r="AGK78" s="45"/>
      <c r="AGL78" s="45"/>
      <c r="AGM78" s="45"/>
      <c r="AGN78" s="45"/>
      <c r="AGO78" s="45"/>
      <c r="AGP78" s="45"/>
      <c r="AGQ78" s="45"/>
      <c r="AGR78" s="45"/>
      <c r="AGS78" s="45"/>
      <c r="AGT78" s="45"/>
      <c r="AGU78" s="45"/>
      <c r="AGV78" s="45"/>
      <c r="AGW78" s="45"/>
      <c r="AGX78" s="45"/>
      <c r="AGY78" s="45"/>
      <c r="AGZ78" s="45"/>
      <c r="AHA78" s="45"/>
      <c r="AHB78" s="45"/>
      <c r="AHC78" s="45"/>
      <c r="AHD78" s="45"/>
      <c r="AHE78" s="45"/>
      <c r="AHF78" s="45"/>
      <c r="AHG78" s="45"/>
      <c r="AHH78" s="45"/>
      <c r="AHI78" s="45"/>
      <c r="AHJ78" s="45"/>
      <c r="AHK78" s="45"/>
      <c r="AHL78" s="45"/>
      <c r="AHM78" s="45"/>
      <c r="AHN78" s="45"/>
      <c r="AHO78" s="45"/>
      <c r="AHP78" s="45"/>
      <c r="AHQ78" s="45"/>
      <c r="AHR78" s="45"/>
      <c r="AHS78" s="45"/>
      <c r="AHT78" s="45"/>
      <c r="AHU78" s="45"/>
      <c r="AHV78" s="45"/>
      <c r="AHW78" s="45"/>
      <c r="AHX78" s="45"/>
      <c r="AHY78" s="45"/>
      <c r="AHZ78" s="45"/>
      <c r="AIA78" s="45"/>
      <c r="AIB78" s="45"/>
      <c r="AIC78" s="45"/>
      <c r="AID78" s="45"/>
      <c r="AIE78" s="45"/>
      <c r="AIF78" s="45"/>
      <c r="AIG78" s="45"/>
      <c r="AIH78" s="45"/>
      <c r="AII78" s="45"/>
      <c r="AIJ78" s="45"/>
      <c r="AIK78" s="45"/>
      <c r="AIL78" s="45"/>
      <c r="AIM78" s="45"/>
      <c r="AIN78" s="45"/>
      <c r="AIO78" s="45"/>
      <c r="AIP78" s="45"/>
      <c r="AIQ78" s="45"/>
      <c r="AIR78" s="45"/>
      <c r="AIS78" s="45"/>
      <c r="AIT78" s="45"/>
      <c r="AIU78" s="45"/>
      <c r="AIV78" s="45"/>
      <c r="AIW78" s="45"/>
      <c r="AIX78" s="45"/>
      <c r="AIY78" s="45"/>
      <c r="AIZ78" s="45"/>
      <c r="AJA78" s="45"/>
      <c r="AJB78" s="45"/>
      <c r="AJC78" s="45"/>
      <c r="AJD78" s="45"/>
      <c r="AJE78" s="45"/>
      <c r="AJF78" s="45"/>
      <c r="AJG78" s="45"/>
      <c r="AJH78" s="45"/>
      <c r="AJI78" s="45"/>
      <c r="AJJ78" s="45"/>
      <c r="AJK78" s="45"/>
      <c r="AJL78" s="45"/>
      <c r="AJM78" s="45"/>
      <c r="AJN78" s="45"/>
      <c r="AJO78" s="45"/>
      <c r="AJP78" s="45"/>
      <c r="AJQ78" s="45"/>
      <c r="AJR78" s="45"/>
      <c r="AJS78" s="45"/>
      <c r="AJT78" s="45"/>
      <c r="AJU78" s="45"/>
      <c r="AJV78" s="45"/>
      <c r="AJW78" s="45"/>
      <c r="AJX78" s="45"/>
      <c r="AJY78" s="45"/>
      <c r="AJZ78" s="45"/>
      <c r="AKA78" s="45"/>
      <c r="AKB78" s="45"/>
      <c r="AKC78" s="45"/>
      <c r="AKD78" s="45"/>
      <c r="AKE78" s="45"/>
      <c r="AKF78" s="45"/>
      <c r="AKG78" s="45"/>
      <c r="AKH78" s="45"/>
      <c r="AKI78" s="45"/>
      <c r="AKJ78" s="45"/>
      <c r="AKK78" s="45"/>
      <c r="AKL78" s="45"/>
      <c r="AKM78" s="45"/>
      <c r="AKN78" s="45"/>
      <c r="AKO78" s="45"/>
      <c r="AKP78" s="45"/>
      <c r="AKQ78" s="45"/>
      <c r="AKR78" s="45"/>
      <c r="AKS78" s="45"/>
      <c r="AKT78" s="45"/>
      <c r="AKU78" s="45"/>
      <c r="AKV78" s="45"/>
      <c r="AKW78" s="45"/>
      <c r="AKX78" s="45"/>
      <c r="AKY78" s="45"/>
      <c r="AKZ78" s="45"/>
      <c r="ALA78" s="45"/>
      <c r="ALB78" s="45"/>
      <c r="ALC78" s="45"/>
      <c r="ALD78" s="45"/>
      <c r="ALE78" s="45"/>
      <c r="ALF78" s="45"/>
      <c r="ALG78" s="45"/>
      <c r="ALH78" s="45"/>
      <c r="ALI78" s="45"/>
      <c r="ALJ78" s="45"/>
      <c r="ALK78" s="45"/>
      <c r="ALL78" s="45"/>
      <c r="ALM78" s="45"/>
      <c r="ALN78" s="45"/>
      <c r="ALO78" s="45"/>
      <c r="ALP78" s="45"/>
      <c r="ALQ78" s="45"/>
      <c r="ALR78" s="45"/>
      <c r="ALS78" s="45"/>
      <c r="ALT78" s="45"/>
      <c r="ALU78" s="45"/>
      <c r="ALV78" s="45"/>
      <c r="ALW78" s="45"/>
      <c r="ALX78" s="45"/>
      <c r="ALY78" s="45"/>
      <c r="ALZ78" s="45"/>
      <c r="AMA78" s="45"/>
      <c r="AMB78" s="45"/>
      <c r="AMC78" s="45"/>
      <c r="AMD78" s="45"/>
      <c r="AME78" s="45"/>
      <c r="AMF78" s="45"/>
      <c r="AMG78" s="45"/>
      <c r="AMH78" s="45"/>
      <c r="AMI78" s="45"/>
      <c r="AMJ78" s="45"/>
      <c r="AMK78" s="45"/>
      <c r="AML78" s="45"/>
      <c r="AMM78" s="45"/>
      <c r="AMN78" s="45"/>
      <c r="AMO78" s="45"/>
      <c r="AMP78" s="45"/>
      <c r="AMQ78" s="45"/>
      <c r="AMR78" s="45"/>
      <c r="AMS78" s="45"/>
      <c r="AMT78" s="45"/>
      <c r="AMU78" s="45"/>
      <c r="AMV78" s="45"/>
      <c r="AMW78" s="45"/>
      <c r="AMX78" s="45"/>
      <c r="AMY78" s="45"/>
      <c r="AMZ78" s="45"/>
      <c r="ANA78" s="45"/>
      <c r="ANB78" s="45"/>
      <c r="ANC78" s="45"/>
      <c r="AND78" s="45"/>
      <c r="ANE78" s="45"/>
      <c r="ANF78" s="45"/>
      <c r="ANG78" s="45"/>
      <c r="ANH78" s="45"/>
      <c r="ANI78" s="45"/>
      <c r="ANJ78" s="45"/>
      <c r="ANK78" s="45"/>
      <c r="ANL78" s="45"/>
      <c r="ANM78" s="45"/>
      <c r="ANN78" s="45"/>
      <c r="ANO78" s="45"/>
      <c r="ANP78" s="45"/>
      <c r="ANQ78" s="45"/>
      <c r="ANR78" s="45"/>
      <c r="ANS78" s="45"/>
      <c r="ANT78" s="45"/>
      <c r="ANU78" s="45"/>
      <c r="ANV78" s="45"/>
      <c r="ANW78" s="45"/>
      <c r="ANX78" s="45"/>
      <c r="ANY78" s="45"/>
      <c r="ANZ78" s="45"/>
      <c r="AOA78" s="45"/>
      <c r="AOB78" s="45"/>
      <c r="AOC78" s="45"/>
      <c r="AOD78" s="45"/>
      <c r="AOE78" s="45"/>
      <c r="AOF78" s="45"/>
      <c r="AOG78" s="45"/>
      <c r="AOH78" s="45"/>
      <c r="AOI78" s="45"/>
      <c r="AOJ78" s="45"/>
      <c r="AOK78" s="45"/>
      <c r="AOL78" s="45"/>
      <c r="AOM78" s="45"/>
      <c r="AON78" s="45"/>
      <c r="AOO78" s="45"/>
      <c r="AOP78" s="45"/>
      <c r="AOQ78" s="45"/>
      <c r="AOR78" s="45"/>
      <c r="AOS78" s="45"/>
      <c r="AOT78" s="45"/>
      <c r="AOU78" s="45"/>
      <c r="AOV78" s="45"/>
      <c r="AOW78" s="45"/>
      <c r="AOX78" s="45"/>
      <c r="AOY78" s="45"/>
      <c r="AOZ78" s="45"/>
      <c r="APA78" s="45"/>
      <c r="APB78" s="45"/>
      <c r="APC78" s="45"/>
      <c r="APD78" s="45"/>
      <c r="APE78" s="45"/>
      <c r="APF78" s="45"/>
      <c r="APG78" s="45"/>
      <c r="APH78" s="45"/>
      <c r="API78" s="45"/>
      <c r="APJ78" s="45"/>
      <c r="APK78" s="45"/>
      <c r="APL78" s="45"/>
      <c r="APM78" s="45"/>
      <c r="APN78" s="45"/>
      <c r="APO78" s="45"/>
      <c r="APP78" s="45"/>
      <c r="APQ78" s="45"/>
      <c r="APR78" s="45"/>
      <c r="APS78" s="45"/>
      <c r="APT78" s="45"/>
      <c r="APU78" s="45"/>
      <c r="APV78" s="45"/>
      <c r="APW78" s="45"/>
      <c r="APX78" s="45"/>
      <c r="APY78" s="45"/>
      <c r="APZ78" s="45"/>
      <c r="AQA78" s="45"/>
      <c r="AQB78" s="45"/>
      <c r="AQC78" s="45"/>
      <c r="AQD78" s="45"/>
      <c r="AQE78" s="45"/>
      <c r="AQF78" s="45"/>
      <c r="AQG78" s="45"/>
      <c r="AQH78" s="45"/>
      <c r="AQI78" s="45"/>
      <c r="AQJ78" s="45"/>
      <c r="AQK78" s="45"/>
      <c r="AQL78" s="45"/>
      <c r="AQM78" s="45"/>
      <c r="AQN78" s="45"/>
      <c r="AQO78" s="45"/>
      <c r="AQP78" s="45"/>
      <c r="AQQ78" s="45"/>
      <c r="AQR78" s="45"/>
      <c r="AQS78" s="45"/>
      <c r="AQT78" s="45"/>
      <c r="AQU78" s="45"/>
      <c r="AQV78" s="45"/>
      <c r="AQW78" s="45"/>
      <c r="AQX78" s="45"/>
      <c r="AQY78" s="45"/>
      <c r="AQZ78" s="45"/>
      <c r="ARA78" s="45"/>
      <c r="ARB78" s="45"/>
      <c r="ARC78" s="45"/>
      <c r="ARD78" s="45"/>
      <c r="ARE78" s="45"/>
      <c r="ARF78" s="45"/>
      <c r="ARG78" s="45"/>
      <c r="ARH78" s="45"/>
      <c r="ARI78" s="45"/>
      <c r="ARJ78" s="45"/>
      <c r="ARK78" s="45"/>
      <c r="ARL78" s="45"/>
      <c r="ARM78" s="45"/>
      <c r="ARN78" s="45"/>
      <c r="ARO78" s="45"/>
      <c r="ARP78" s="45"/>
      <c r="ARQ78" s="45"/>
      <c r="ARR78" s="45"/>
      <c r="ARS78" s="45"/>
      <c r="ART78" s="45"/>
      <c r="ARU78" s="45"/>
      <c r="ARV78" s="45"/>
      <c r="ARW78" s="45"/>
      <c r="ARX78" s="45"/>
      <c r="ARY78" s="45"/>
      <c r="ARZ78" s="45"/>
      <c r="ASA78" s="45"/>
      <c r="ASB78" s="45"/>
      <c r="ASC78" s="45"/>
      <c r="ASD78" s="45"/>
      <c r="ASE78" s="45"/>
      <c r="ASF78" s="45"/>
      <c r="ASG78" s="45"/>
      <c r="ASH78" s="45"/>
      <c r="ASI78" s="45"/>
      <c r="ASJ78" s="45"/>
      <c r="ASK78" s="45"/>
      <c r="ASL78" s="45"/>
      <c r="ASM78" s="45"/>
      <c r="ASN78" s="45"/>
      <c r="ASO78" s="45"/>
      <c r="ASP78" s="45"/>
      <c r="ASQ78" s="45"/>
      <c r="ASR78" s="45"/>
      <c r="ASS78" s="45"/>
      <c r="AST78" s="45"/>
      <c r="ASU78" s="45"/>
      <c r="ASV78" s="45"/>
      <c r="ASW78" s="45"/>
      <c r="ASX78" s="45"/>
      <c r="ASY78" s="45"/>
      <c r="ASZ78" s="45"/>
      <c r="ATA78" s="45"/>
      <c r="ATB78" s="45"/>
      <c r="ATC78" s="45"/>
      <c r="ATD78" s="45"/>
      <c r="ATE78" s="45"/>
      <c r="ATF78" s="45"/>
      <c r="ATG78" s="45"/>
      <c r="ATH78" s="45"/>
      <c r="ATI78" s="45"/>
      <c r="ATJ78" s="45"/>
      <c r="ATK78" s="45"/>
      <c r="ATL78" s="45"/>
      <c r="ATM78" s="45"/>
      <c r="ATN78" s="45"/>
      <c r="ATO78" s="45"/>
      <c r="ATP78" s="45"/>
      <c r="ATQ78" s="45"/>
      <c r="ATR78" s="45"/>
      <c r="ATS78" s="45"/>
      <c r="ATT78" s="45"/>
      <c r="ATU78" s="45"/>
      <c r="ATV78" s="45"/>
      <c r="ATW78" s="45"/>
      <c r="ATX78" s="45"/>
      <c r="ATY78" s="45"/>
      <c r="ATZ78" s="45"/>
      <c r="AUA78" s="45"/>
      <c r="AUB78" s="45"/>
      <c r="AUC78" s="45"/>
      <c r="AUD78" s="45"/>
      <c r="AUE78" s="45"/>
      <c r="AUF78" s="45"/>
      <c r="AUG78" s="45"/>
      <c r="AUH78" s="45"/>
      <c r="AUI78" s="45"/>
      <c r="AUJ78" s="45"/>
      <c r="AUK78" s="45"/>
      <c r="AUL78" s="45"/>
      <c r="AUM78" s="45"/>
      <c r="AUN78" s="45"/>
      <c r="AUO78" s="45"/>
      <c r="AUP78" s="45"/>
      <c r="AUQ78" s="45"/>
      <c r="AUR78" s="45"/>
      <c r="AUS78" s="45"/>
      <c r="AUT78" s="45"/>
      <c r="AUU78" s="45"/>
      <c r="AUV78" s="45"/>
      <c r="AUW78" s="45"/>
      <c r="AUX78" s="45"/>
      <c r="AUY78" s="45"/>
      <c r="AUZ78" s="45"/>
      <c r="AVA78" s="45"/>
      <c r="AVB78" s="45"/>
      <c r="AVC78" s="45"/>
      <c r="AVD78" s="45"/>
      <c r="AVE78" s="45"/>
      <c r="AVF78" s="45"/>
      <c r="AVG78" s="45"/>
      <c r="AVH78" s="45"/>
      <c r="AVI78" s="45"/>
      <c r="AVJ78" s="45"/>
      <c r="AVK78" s="45"/>
      <c r="AVL78" s="45"/>
      <c r="AVM78" s="45"/>
      <c r="AVN78" s="45"/>
      <c r="AVO78" s="45"/>
      <c r="AVP78" s="45"/>
      <c r="AVQ78" s="45"/>
      <c r="AVR78" s="45"/>
      <c r="AVS78" s="45"/>
      <c r="AVT78" s="45"/>
      <c r="AVU78" s="45"/>
      <c r="AVV78" s="45"/>
      <c r="AVW78" s="45"/>
      <c r="AVX78" s="45"/>
      <c r="AVY78" s="45"/>
      <c r="AVZ78" s="45"/>
      <c r="AWA78" s="45"/>
      <c r="AWB78" s="45"/>
      <c r="AWC78" s="45"/>
      <c r="AWD78" s="45"/>
      <c r="AWE78" s="45"/>
      <c r="AWF78" s="45"/>
      <c r="AWG78" s="45"/>
      <c r="AWH78" s="45"/>
      <c r="AWI78" s="45"/>
      <c r="AWJ78" s="45"/>
      <c r="AWK78" s="45"/>
      <c r="AWL78" s="45"/>
      <c r="AWM78" s="45"/>
      <c r="AWN78" s="45"/>
      <c r="AWO78" s="45"/>
      <c r="AWP78" s="45"/>
      <c r="AWQ78" s="45"/>
      <c r="AWR78" s="45"/>
      <c r="AWS78" s="45"/>
      <c r="AWT78" s="45"/>
      <c r="AWU78" s="45"/>
      <c r="AWV78" s="45"/>
      <c r="AWW78" s="45"/>
      <c r="AWX78" s="45"/>
      <c r="AWY78" s="45"/>
      <c r="AWZ78" s="45"/>
      <c r="AXA78" s="45"/>
      <c r="AXB78" s="45"/>
      <c r="AXC78" s="45"/>
      <c r="AXD78" s="45"/>
      <c r="AXE78" s="45"/>
      <c r="AXF78" s="45"/>
      <c r="AXG78" s="45"/>
      <c r="AXH78" s="45"/>
      <c r="AXI78" s="45"/>
      <c r="AXJ78" s="45"/>
      <c r="AXK78" s="45"/>
      <c r="AXL78" s="45"/>
      <c r="AXM78" s="45"/>
      <c r="AXN78" s="45"/>
      <c r="AXO78" s="45"/>
      <c r="AXP78" s="45"/>
      <c r="AXQ78" s="45"/>
      <c r="AXR78" s="45"/>
      <c r="AXS78" s="45"/>
      <c r="AXT78" s="45"/>
      <c r="AXU78" s="45"/>
      <c r="AXV78" s="45"/>
      <c r="AXW78" s="45"/>
      <c r="AXX78" s="45"/>
      <c r="AXY78" s="45"/>
      <c r="AXZ78" s="45"/>
      <c r="AYA78" s="45"/>
      <c r="AYB78" s="45"/>
      <c r="AYC78" s="45"/>
      <c r="AYD78" s="45"/>
      <c r="AYE78" s="45"/>
      <c r="AYF78" s="45"/>
      <c r="AYG78" s="45"/>
      <c r="AYH78" s="45"/>
      <c r="AYI78" s="45"/>
      <c r="AYJ78" s="45"/>
      <c r="AYK78" s="45"/>
      <c r="AYL78" s="45"/>
      <c r="AYM78" s="45"/>
      <c r="AYN78" s="45"/>
      <c r="AYO78" s="45"/>
      <c r="AYP78" s="45"/>
      <c r="AYQ78" s="45"/>
      <c r="AYR78" s="45"/>
      <c r="AYS78" s="45"/>
      <c r="AYT78" s="45"/>
      <c r="AYU78" s="45"/>
      <c r="AYV78" s="45"/>
      <c r="AYW78" s="45"/>
      <c r="AYX78" s="45"/>
      <c r="AYY78" s="45"/>
      <c r="AYZ78" s="45"/>
      <c r="AZA78" s="45"/>
      <c r="AZB78" s="45"/>
      <c r="AZC78" s="45"/>
      <c r="AZD78" s="45"/>
      <c r="AZE78" s="45"/>
      <c r="AZF78" s="45"/>
      <c r="AZG78" s="45"/>
      <c r="AZH78" s="45"/>
      <c r="AZI78" s="45"/>
      <c r="AZJ78" s="45"/>
      <c r="AZK78" s="45"/>
      <c r="AZL78" s="45"/>
      <c r="AZM78" s="45"/>
      <c r="AZN78" s="45"/>
      <c r="AZO78" s="45"/>
      <c r="AZP78" s="45"/>
      <c r="AZQ78" s="45"/>
      <c r="AZR78" s="45"/>
      <c r="AZS78" s="45"/>
      <c r="AZT78" s="45"/>
      <c r="AZU78" s="45"/>
      <c r="AZV78" s="45"/>
      <c r="AZW78" s="45"/>
      <c r="AZX78" s="45"/>
      <c r="AZY78" s="45"/>
      <c r="AZZ78" s="45"/>
      <c r="BAA78" s="45"/>
      <c r="BAB78" s="45"/>
      <c r="BAC78" s="45"/>
      <c r="BAD78" s="45"/>
      <c r="BAE78" s="45"/>
      <c r="BAF78" s="45"/>
      <c r="BAG78" s="45"/>
      <c r="BAH78" s="45"/>
      <c r="BAI78" s="45"/>
      <c r="BAJ78" s="45"/>
      <c r="BAK78" s="45"/>
      <c r="BAL78" s="45"/>
      <c r="BAM78" s="45"/>
      <c r="BAN78" s="45"/>
      <c r="BAO78" s="45"/>
      <c r="BAP78" s="45"/>
      <c r="BAQ78" s="45"/>
      <c r="BAR78" s="45"/>
      <c r="BAS78" s="45"/>
      <c r="BAT78" s="45"/>
      <c r="BAU78" s="45"/>
      <c r="BAV78" s="45"/>
      <c r="BAW78" s="45"/>
      <c r="BAX78" s="45"/>
      <c r="BAY78" s="45"/>
      <c r="BAZ78" s="45"/>
      <c r="BBA78" s="45"/>
      <c r="BBB78" s="45"/>
      <c r="BBC78" s="45"/>
      <c r="BBD78" s="45"/>
      <c r="BBE78" s="45"/>
      <c r="BBF78" s="45"/>
      <c r="BBG78" s="45"/>
      <c r="BBH78" s="45"/>
      <c r="BBI78" s="45"/>
      <c r="BBJ78" s="45"/>
      <c r="BBK78" s="45"/>
      <c r="BBL78" s="45"/>
      <c r="BBM78" s="45"/>
      <c r="BBN78" s="45"/>
      <c r="BBO78" s="45"/>
      <c r="BBP78" s="45"/>
      <c r="BBQ78" s="45"/>
      <c r="BBR78" s="45"/>
      <c r="BBS78" s="45"/>
      <c r="BBT78" s="45"/>
      <c r="BBU78" s="45"/>
      <c r="BBV78" s="45"/>
      <c r="BBW78" s="45"/>
      <c r="BBX78" s="45"/>
      <c r="BBY78" s="45"/>
      <c r="BBZ78" s="45"/>
      <c r="BCA78" s="45"/>
      <c r="BCB78" s="45"/>
      <c r="BCC78" s="45"/>
      <c r="BCD78" s="45"/>
      <c r="BCE78" s="45"/>
      <c r="BCF78" s="45"/>
      <c r="BCG78" s="45"/>
      <c r="BCH78" s="45"/>
      <c r="BCI78" s="45"/>
      <c r="BCJ78" s="45"/>
      <c r="BCK78" s="45"/>
      <c r="BCL78" s="45"/>
      <c r="BCM78" s="45"/>
      <c r="BCN78" s="45"/>
      <c r="BCO78" s="45"/>
      <c r="BCP78" s="45"/>
      <c r="BCQ78" s="45"/>
      <c r="BCR78" s="45"/>
      <c r="BCS78" s="45"/>
      <c r="BCT78" s="45"/>
      <c r="BCU78" s="45"/>
      <c r="BCV78" s="45"/>
      <c r="BCW78" s="45"/>
      <c r="BCX78" s="45"/>
      <c r="BCY78" s="45"/>
      <c r="BCZ78" s="45"/>
      <c r="BDA78" s="45"/>
      <c r="BDB78" s="45"/>
      <c r="BDC78" s="45"/>
      <c r="BDD78" s="45"/>
      <c r="BDE78" s="45"/>
      <c r="BDF78" s="45"/>
      <c r="BDG78" s="45"/>
      <c r="BDH78" s="45"/>
      <c r="BDI78" s="45"/>
      <c r="BDJ78" s="45"/>
      <c r="BDK78" s="45"/>
      <c r="BDL78" s="45"/>
      <c r="BDM78" s="45"/>
      <c r="BDN78" s="45"/>
      <c r="BDO78" s="45"/>
      <c r="BDP78" s="45"/>
      <c r="BDQ78" s="45"/>
      <c r="BDR78" s="45"/>
      <c r="BDS78" s="45"/>
      <c r="BDT78" s="45"/>
      <c r="BDU78" s="45"/>
      <c r="BDV78" s="45"/>
      <c r="BDW78" s="45"/>
      <c r="BDX78" s="45"/>
      <c r="BDY78" s="45"/>
      <c r="BDZ78" s="45"/>
      <c r="BEA78" s="45"/>
      <c r="BEB78" s="45"/>
      <c r="BEC78" s="45"/>
      <c r="BED78" s="45"/>
      <c r="BEE78" s="45"/>
      <c r="BEF78" s="45"/>
      <c r="BEG78" s="45"/>
      <c r="BEH78" s="45"/>
      <c r="BEI78" s="45"/>
      <c r="BEJ78" s="45"/>
      <c r="BEK78" s="45"/>
      <c r="BEL78" s="45"/>
      <c r="BEM78" s="45"/>
      <c r="BEN78" s="45"/>
      <c r="BEO78" s="45"/>
      <c r="BEP78" s="45"/>
      <c r="BEQ78" s="45"/>
      <c r="BER78" s="45"/>
      <c r="BES78" s="45"/>
      <c r="BET78" s="45"/>
      <c r="BEU78" s="45"/>
      <c r="BEV78" s="45"/>
      <c r="BEW78" s="45"/>
      <c r="BEX78" s="45"/>
      <c r="BEY78" s="45"/>
      <c r="BEZ78" s="45"/>
      <c r="BFA78" s="45"/>
      <c r="BFB78" s="45"/>
      <c r="BFC78" s="45"/>
      <c r="BFD78" s="45"/>
      <c r="BFE78" s="45"/>
      <c r="BFF78" s="45"/>
      <c r="BFG78" s="45"/>
      <c r="BFH78" s="45"/>
      <c r="BFI78" s="45"/>
      <c r="BFJ78" s="45"/>
      <c r="BFK78" s="45"/>
      <c r="BFL78" s="45"/>
      <c r="BFM78" s="45"/>
      <c r="BFN78" s="45"/>
      <c r="BFO78" s="45"/>
      <c r="BFP78" s="45"/>
      <c r="BFQ78" s="45"/>
      <c r="BFR78" s="45"/>
      <c r="BFS78" s="45"/>
      <c r="BFT78" s="45"/>
      <c r="BFU78" s="45"/>
      <c r="BFV78" s="45"/>
      <c r="BFW78" s="45"/>
      <c r="BFX78" s="45"/>
      <c r="BFY78" s="45"/>
      <c r="BFZ78" s="45"/>
      <c r="BGA78" s="45"/>
      <c r="BGB78" s="45"/>
      <c r="BGC78" s="45"/>
      <c r="BGD78" s="45"/>
      <c r="BGE78" s="45"/>
      <c r="BGF78" s="45"/>
      <c r="BGG78" s="45"/>
      <c r="BGH78" s="45"/>
      <c r="BGI78" s="45"/>
      <c r="BGJ78" s="45"/>
      <c r="BGK78" s="45"/>
      <c r="BGL78" s="45"/>
      <c r="BGM78" s="45"/>
      <c r="BGN78" s="45"/>
      <c r="BGO78" s="45"/>
      <c r="BGP78" s="45"/>
      <c r="BGQ78" s="45"/>
      <c r="BGR78" s="45"/>
      <c r="BGS78" s="45"/>
      <c r="BGT78" s="45"/>
      <c r="BGU78" s="45"/>
      <c r="BGV78" s="45"/>
      <c r="BGW78" s="45"/>
      <c r="BGX78" s="45"/>
      <c r="BGY78" s="45"/>
      <c r="BGZ78" s="45"/>
      <c r="BHA78" s="45"/>
      <c r="BHB78" s="45"/>
      <c r="BHC78" s="45"/>
      <c r="BHD78" s="45"/>
      <c r="BHE78" s="45"/>
      <c r="BHF78" s="45"/>
      <c r="BHG78" s="45"/>
      <c r="BHH78" s="45"/>
      <c r="BHI78" s="45"/>
      <c r="BHJ78" s="45"/>
      <c r="BHK78" s="45"/>
      <c r="BHL78" s="45"/>
      <c r="BHM78" s="45"/>
      <c r="BHN78" s="45"/>
      <c r="BHO78" s="45"/>
      <c r="BHP78" s="45"/>
      <c r="BHQ78" s="45"/>
      <c r="BHR78" s="45"/>
      <c r="BHS78" s="45"/>
      <c r="BHT78" s="45"/>
      <c r="BHU78" s="45"/>
      <c r="BHV78" s="45"/>
      <c r="BHW78" s="45"/>
      <c r="BHX78" s="45"/>
      <c r="BHY78" s="45"/>
      <c r="BHZ78" s="45"/>
      <c r="BIA78" s="45"/>
      <c r="BIB78" s="45"/>
      <c r="BIC78" s="45"/>
      <c r="BID78" s="45"/>
      <c r="BIE78" s="45"/>
      <c r="BIF78" s="45"/>
      <c r="BIG78" s="45"/>
      <c r="BIH78" s="45"/>
      <c r="BII78" s="45"/>
      <c r="BIJ78" s="45"/>
      <c r="BIK78" s="45"/>
      <c r="BIL78" s="45"/>
      <c r="BIM78" s="45"/>
      <c r="BIN78" s="45"/>
      <c r="BIO78" s="45"/>
      <c r="BIP78" s="45"/>
      <c r="BIQ78" s="45"/>
      <c r="BIR78" s="45"/>
      <c r="BIS78" s="45"/>
      <c r="BIT78" s="45"/>
      <c r="BIU78" s="45"/>
      <c r="BIV78" s="45"/>
      <c r="BIW78" s="45"/>
      <c r="BIX78" s="45"/>
      <c r="BIY78" s="45"/>
      <c r="BIZ78" s="45"/>
      <c r="BJA78" s="45"/>
      <c r="BJB78" s="45"/>
      <c r="BJC78" s="45"/>
      <c r="BJD78" s="45"/>
      <c r="BJE78" s="45"/>
      <c r="BJF78" s="45"/>
      <c r="BJG78" s="45"/>
      <c r="BJH78" s="45"/>
      <c r="BJI78" s="45"/>
      <c r="BJJ78" s="45"/>
      <c r="BJK78" s="45"/>
      <c r="BJL78" s="45"/>
      <c r="BJM78" s="45"/>
      <c r="BJN78" s="45"/>
      <c r="BJO78" s="45"/>
      <c r="BJP78" s="45"/>
      <c r="BJQ78" s="45"/>
      <c r="BJR78" s="45"/>
      <c r="BJS78" s="45"/>
      <c r="BJT78" s="45"/>
      <c r="BJU78" s="45"/>
      <c r="BJV78" s="45"/>
      <c r="BJW78" s="45"/>
      <c r="BJX78" s="45"/>
      <c r="BJY78" s="45"/>
      <c r="BJZ78" s="45"/>
      <c r="BKA78" s="45"/>
      <c r="BKB78" s="45"/>
      <c r="BKC78" s="45"/>
      <c r="BKD78" s="45"/>
      <c r="BKE78" s="45"/>
      <c r="BKF78" s="45"/>
      <c r="BKG78" s="45"/>
      <c r="BKH78" s="45"/>
      <c r="BKI78" s="45"/>
      <c r="BKJ78" s="45"/>
      <c r="BKK78" s="45"/>
      <c r="BKL78" s="45"/>
      <c r="BKM78" s="45"/>
      <c r="BKN78" s="45"/>
      <c r="BKO78" s="45"/>
      <c r="BKP78" s="45"/>
      <c r="BKQ78" s="45"/>
      <c r="BKR78" s="45"/>
      <c r="BKS78" s="45"/>
      <c r="BKT78" s="45"/>
      <c r="BKU78" s="45"/>
      <c r="BKV78" s="45"/>
      <c r="BKW78" s="45"/>
      <c r="BKX78" s="45"/>
      <c r="BKY78" s="45"/>
      <c r="BKZ78" s="45"/>
      <c r="BLA78" s="45"/>
      <c r="BLB78" s="45"/>
      <c r="BLC78" s="45"/>
      <c r="BLD78" s="45"/>
      <c r="BLE78" s="45"/>
      <c r="BLF78" s="45"/>
      <c r="BLG78" s="45"/>
      <c r="BLH78" s="45"/>
      <c r="BLI78" s="45"/>
      <c r="BLJ78" s="45"/>
      <c r="BLK78" s="45"/>
      <c r="BLL78" s="45"/>
      <c r="BLM78" s="45"/>
      <c r="BLN78" s="45"/>
      <c r="BLO78" s="45"/>
      <c r="BLP78" s="45"/>
      <c r="BLQ78" s="45"/>
      <c r="BLR78" s="45"/>
      <c r="BLS78" s="45"/>
      <c r="BLT78" s="45"/>
      <c r="BLU78" s="45"/>
      <c r="BLV78" s="45"/>
      <c r="BLW78" s="45"/>
      <c r="BLX78" s="45"/>
      <c r="BLY78" s="45"/>
      <c r="BLZ78" s="45"/>
      <c r="BMA78" s="45"/>
      <c r="BMB78" s="45"/>
      <c r="BMC78" s="45"/>
      <c r="BMD78" s="45"/>
      <c r="BME78" s="45"/>
      <c r="BMF78" s="45"/>
      <c r="BMG78" s="45"/>
      <c r="BMH78" s="45"/>
      <c r="BMI78" s="45"/>
      <c r="BMJ78" s="45"/>
      <c r="BMK78" s="45"/>
      <c r="BML78" s="45"/>
      <c r="BMM78" s="45"/>
      <c r="BMN78" s="45"/>
      <c r="BMO78" s="45"/>
      <c r="BMP78" s="45"/>
      <c r="BMQ78" s="45"/>
      <c r="BMR78" s="45"/>
      <c r="BMS78" s="45"/>
      <c r="BMT78" s="45"/>
      <c r="BMU78" s="45"/>
      <c r="BMV78" s="45"/>
      <c r="BMW78" s="45"/>
      <c r="BMX78" s="45"/>
      <c r="BMY78" s="45"/>
      <c r="BMZ78" s="45"/>
      <c r="BNA78" s="45"/>
      <c r="BNB78" s="45"/>
      <c r="BNC78" s="45"/>
      <c r="BND78" s="45"/>
      <c r="BNE78" s="45"/>
      <c r="BNF78" s="45"/>
      <c r="BNG78" s="45"/>
      <c r="BNH78" s="45"/>
      <c r="BNI78" s="45"/>
      <c r="BNJ78" s="45"/>
      <c r="BNK78" s="45"/>
      <c r="BNL78" s="45"/>
      <c r="BNM78" s="45"/>
      <c r="BNN78" s="45"/>
      <c r="BNO78" s="45"/>
      <c r="BNP78" s="45"/>
      <c r="BNQ78" s="45"/>
      <c r="BNR78" s="45"/>
      <c r="BNS78" s="45"/>
      <c r="BNT78" s="45"/>
      <c r="BNU78" s="45"/>
      <c r="BNV78" s="45"/>
      <c r="BNW78" s="45"/>
      <c r="BNX78" s="45"/>
      <c r="BNY78" s="45"/>
      <c r="BNZ78" s="45"/>
      <c r="BOA78" s="45"/>
      <c r="BOB78" s="45"/>
      <c r="BOC78" s="45"/>
      <c r="BOD78" s="45"/>
      <c r="BOE78" s="45"/>
      <c r="BOF78" s="45"/>
      <c r="BOG78" s="45"/>
      <c r="BOH78" s="45"/>
      <c r="BOI78" s="45"/>
      <c r="BOJ78" s="45"/>
      <c r="BOK78" s="45"/>
      <c r="BOL78" s="45"/>
      <c r="BOM78" s="45"/>
      <c r="BON78" s="45"/>
      <c r="BOO78" s="45"/>
      <c r="BOP78" s="45"/>
      <c r="BOQ78" s="45"/>
      <c r="BOR78" s="45"/>
      <c r="BOS78" s="45"/>
      <c r="BOT78" s="45"/>
      <c r="BOU78" s="45"/>
      <c r="BOV78" s="45"/>
      <c r="BOW78" s="45"/>
      <c r="BOX78" s="45"/>
      <c r="BOY78" s="45"/>
      <c r="BOZ78" s="45"/>
      <c r="BPA78" s="45"/>
      <c r="BPB78" s="45"/>
      <c r="BPC78" s="45"/>
      <c r="BPD78" s="45"/>
      <c r="BPE78" s="45"/>
      <c r="BPF78" s="45"/>
      <c r="BPG78" s="45"/>
      <c r="BPH78" s="45"/>
      <c r="BPI78" s="45"/>
      <c r="BPJ78" s="45"/>
      <c r="BPK78" s="45"/>
      <c r="BPL78" s="45"/>
      <c r="BPM78" s="45"/>
      <c r="BPN78" s="45"/>
      <c r="BPO78" s="45"/>
      <c r="BPP78" s="45"/>
      <c r="BPQ78" s="45"/>
      <c r="BPR78" s="45"/>
      <c r="BPS78" s="45"/>
      <c r="BPT78" s="45"/>
      <c r="BPU78" s="45"/>
      <c r="BPV78" s="45"/>
      <c r="BPW78" s="45"/>
      <c r="BPX78" s="45"/>
      <c r="BPY78" s="45"/>
      <c r="BPZ78" s="45"/>
      <c r="BQA78" s="45"/>
      <c r="BQB78" s="45"/>
      <c r="BQC78" s="45"/>
      <c r="BQD78" s="45"/>
      <c r="BQE78" s="45"/>
      <c r="BQF78" s="45"/>
      <c r="BQG78" s="45"/>
      <c r="BQH78" s="45"/>
      <c r="BQI78" s="45"/>
      <c r="BQJ78" s="45"/>
      <c r="BQK78" s="45"/>
      <c r="BQL78" s="45"/>
      <c r="BQM78" s="45"/>
      <c r="BQN78" s="45"/>
      <c r="BQO78" s="45"/>
      <c r="BQP78" s="45"/>
      <c r="BQQ78" s="45"/>
      <c r="BQR78" s="45"/>
      <c r="BQS78" s="45"/>
      <c r="BQT78" s="45"/>
      <c r="BQU78" s="45"/>
      <c r="BQV78" s="45"/>
      <c r="BQW78" s="45"/>
      <c r="BQX78" s="45"/>
      <c r="BQY78" s="45"/>
      <c r="BQZ78" s="45"/>
      <c r="BRA78" s="45"/>
      <c r="BRB78" s="45"/>
      <c r="BRC78" s="45"/>
      <c r="BRD78" s="45"/>
      <c r="BRE78" s="45"/>
      <c r="BRF78" s="45"/>
      <c r="BRG78" s="45"/>
      <c r="BRH78" s="45"/>
      <c r="BRI78" s="45"/>
      <c r="BRJ78" s="45"/>
      <c r="BRK78" s="45"/>
      <c r="BRL78" s="45"/>
      <c r="BRM78" s="45"/>
      <c r="BRN78" s="45"/>
      <c r="BRO78" s="45"/>
      <c r="BRP78" s="45"/>
      <c r="BRQ78" s="45"/>
      <c r="BRR78" s="45"/>
      <c r="BRS78" s="45"/>
      <c r="BRT78" s="45"/>
      <c r="BRU78" s="45"/>
      <c r="BRV78" s="45"/>
      <c r="BRW78" s="45"/>
      <c r="BRX78" s="45"/>
      <c r="BRY78" s="45"/>
      <c r="BRZ78" s="45"/>
      <c r="BSA78" s="45"/>
      <c r="BSB78" s="45"/>
      <c r="BSC78" s="45"/>
      <c r="BSD78" s="45"/>
      <c r="BSE78" s="45"/>
      <c r="BSF78" s="45"/>
      <c r="BSG78" s="45"/>
      <c r="BSH78" s="45"/>
      <c r="BSI78" s="45"/>
      <c r="BSJ78" s="45"/>
      <c r="BSK78" s="45"/>
      <c r="BSL78" s="45"/>
      <c r="BSM78" s="45"/>
      <c r="BSN78" s="45"/>
      <c r="BSO78" s="45"/>
      <c r="BSP78" s="45"/>
      <c r="BSQ78" s="45"/>
      <c r="BSR78" s="45"/>
      <c r="BSS78" s="45"/>
      <c r="BST78" s="45"/>
      <c r="BSU78" s="45"/>
      <c r="BSV78" s="45"/>
      <c r="BSW78" s="45"/>
      <c r="BSX78" s="45"/>
      <c r="BSY78" s="45"/>
      <c r="BSZ78" s="45"/>
      <c r="BTA78" s="45"/>
      <c r="BTB78" s="45"/>
      <c r="BTC78" s="45"/>
      <c r="BTD78" s="45"/>
      <c r="BTE78" s="45"/>
      <c r="BTF78" s="45"/>
      <c r="BTG78" s="45"/>
      <c r="BTH78" s="45"/>
      <c r="BTI78" s="45"/>
      <c r="BTJ78" s="45"/>
      <c r="BTK78" s="45"/>
      <c r="BTL78" s="45"/>
      <c r="BTM78" s="45"/>
      <c r="BTN78" s="45"/>
      <c r="BTO78" s="45"/>
      <c r="BTP78" s="45"/>
      <c r="BTQ78" s="45"/>
      <c r="BTR78" s="45"/>
      <c r="BTS78" s="45"/>
      <c r="BTT78" s="45"/>
      <c r="BTU78" s="45"/>
      <c r="BTV78" s="45"/>
      <c r="BTW78" s="45"/>
      <c r="BTX78" s="45"/>
      <c r="BTY78" s="45"/>
      <c r="BTZ78" s="45"/>
      <c r="BUA78" s="45"/>
      <c r="BUB78" s="45"/>
      <c r="BUC78" s="45"/>
      <c r="BUD78" s="45"/>
      <c r="BUE78" s="45"/>
      <c r="BUF78" s="45"/>
      <c r="BUG78" s="45"/>
      <c r="BUH78" s="45"/>
      <c r="BUI78" s="45"/>
      <c r="BUJ78" s="45"/>
      <c r="BUK78" s="45"/>
      <c r="BUL78" s="45"/>
      <c r="BUM78" s="45"/>
      <c r="BUN78" s="45"/>
      <c r="BUO78" s="45"/>
      <c r="BUP78" s="45"/>
      <c r="BUQ78" s="45"/>
      <c r="BUR78" s="45"/>
      <c r="BUS78" s="45"/>
      <c r="BUT78" s="45"/>
      <c r="BUU78" s="45"/>
      <c r="BUV78" s="45"/>
      <c r="BUW78" s="45"/>
      <c r="BUX78" s="45"/>
      <c r="BUY78" s="45"/>
      <c r="BUZ78" s="45"/>
      <c r="BVA78" s="45"/>
      <c r="BVB78" s="45"/>
      <c r="BVC78" s="45"/>
      <c r="BVD78" s="45"/>
      <c r="BVE78" s="45"/>
      <c r="BVF78" s="45"/>
      <c r="BVG78" s="45"/>
      <c r="BVH78" s="45"/>
      <c r="BVI78" s="45"/>
      <c r="BVJ78" s="45"/>
      <c r="BVK78" s="45"/>
      <c r="BVL78" s="45"/>
      <c r="BVM78" s="45"/>
      <c r="BVN78" s="45"/>
      <c r="BVO78" s="45"/>
      <c r="BVP78" s="45"/>
      <c r="BVQ78" s="45"/>
      <c r="BVR78" s="45"/>
      <c r="BVS78" s="45"/>
      <c r="BVT78" s="45"/>
      <c r="BVU78" s="45"/>
      <c r="BVV78" s="45"/>
      <c r="BVW78" s="45"/>
      <c r="BVX78" s="45"/>
      <c r="BVY78" s="45"/>
      <c r="BVZ78" s="45"/>
      <c r="BWA78" s="45"/>
      <c r="BWB78" s="45"/>
      <c r="BWC78" s="45"/>
      <c r="BWD78" s="45"/>
      <c r="BWE78" s="45"/>
      <c r="BWF78" s="45"/>
      <c r="BWG78" s="45"/>
      <c r="BWH78" s="45"/>
      <c r="BWI78" s="45"/>
      <c r="BWJ78" s="45"/>
      <c r="BWK78" s="45"/>
      <c r="BWL78" s="45"/>
      <c r="BWM78" s="45"/>
      <c r="BWN78" s="45"/>
      <c r="BWO78" s="45"/>
      <c r="BWP78" s="45"/>
      <c r="BWQ78" s="45"/>
      <c r="BWR78" s="45"/>
      <c r="BWS78" s="45"/>
      <c r="BWT78" s="45"/>
      <c r="BWU78" s="45"/>
      <c r="BWV78" s="45"/>
      <c r="BWW78" s="45"/>
      <c r="BWX78" s="45"/>
      <c r="BWY78" s="45"/>
      <c r="BWZ78" s="45"/>
      <c r="BXA78" s="45"/>
      <c r="BXB78" s="45"/>
      <c r="BXC78" s="45"/>
      <c r="BXD78" s="45"/>
      <c r="BXE78" s="45"/>
      <c r="BXF78" s="45"/>
      <c r="BXG78" s="45"/>
      <c r="BXH78" s="45"/>
      <c r="BXI78" s="45"/>
      <c r="BXJ78" s="45"/>
      <c r="BXK78" s="45"/>
      <c r="BXL78" s="45"/>
      <c r="BXM78" s="45"/>
      <c r="BXN78" s="45"/>
      <c r="BXO78" s="45"/>
      <c r="BXP78" s="45"/>
      <c r="BXQ78" s="45"/>
      <c r="BXR78" s="45"/>
      <c r="BXS78" s="45"/>
      <c r="BXT78" s="45"/>
      <c r="BXU78" s="45"/>
      <c r="BXV78" s="45"/>
      <c r="BXW78" s="45"/>
      <c r="BXX78" s="45"/>
      <c r="BXY78" s="45"/>
      <c r="BXZ78" s="45"/>
      <c r="BYA78" s="45"/>
      <c r="BYB78" s="45"/>
      <c r="BYC78" s="45"/>
      <c r="BYD78" s="45"/>
      <c r="BYE78" s="45"/>
      <c r="BYF78" s="45"/>
      <c r="BYG78" s="45"/>
      <c r="BYH78" s="45"/>
      <c r="BYI78" s="45"/>
      <c r="BYJ78" s="45"/>
      <c r="BYK78" s="45"/>
      <c r="BYL78" s="45"/>
      <c r="BYM78" s="45"/>
      <c r="BYN78" s="45"/>
      <c r="BYO78" s="45"/>
      <c r="BYP78" s="45"/>
      <c r="BYQ78" s="45"/>
      <c r="BYR78" s="45"/>
      <c r="BYS78" s="45"/>
      <c r="BYT78" s="45"/>
      <c r="BYU78" s="45"/>
      <c r="BYV78" s="45"/>
      <c r="BYW78" s="45"/>
      <c r="BYX78" s="45"/>
      <c r="BYY78" s="45"/>
      <c r="BYZ78" s="45"/>
      <c r="BZA78" s="45"/>
      <c r="BZB78" s="45"/>
      <c r="BZC78" s="45"/>
      <c r="BZD78" s="45"/>
      <c r="BZE78" s="45"/>
      <c r="BZF78" s="45"/>
      <c r="BZG78" s="45"/>
      <c r="BZH78" s="45"/>
      <c r="BZI78" s="45"/>
      <c r="BZJ78" s="45"/>
      <c r="BZK78" s="45"/>
      <c r="BZL78" s="45"/>
      <c r="BZM78" s="45"/>
      <c r="BZN78" s="45"/>
      <c r="BZO78" s="45"/>
      <c r="BZP78" s="45"/>
      <c r="BZQ78" s="45"/>
      <c r="BZR78" s="45"/>
      <c r="BZS78" s="45"/>
      <c r="BZT78" s="45"/>
      <c r="BZU78" s="45"/>
      <c r="BZV78" s="45"/>
      <c r="BZW78" s="45"/>
      <c r="BZX78" s="45"/>
      <c r="BZY78" s="45"/>
      <c r="BZZ78" s="45"/>
      <c r="CAA78" s="45"/>
      <c r="CAB78" s="45"/>
      <c r="CAC78" s="45"/>
      <c r="CAD78" s="45"/>
      <c r="CAE78" s="45"/>
      <c r="CAF78" s="45"/>
      <c r="CAG78" s="45"/>
      <c r="CAH78" s="45"/>
      <c r="CAI78" s="45"/>
      <c r="CAJ78" s="45"/>
      <c r="CAK78" s="45"/>
      <c r="CAL78" s="45"/>
      <c r="CAM78" s="45"/>
      <c r="CAN78" s="45"/>
      <c r="CAO78" s="45"/>
      <c r="CAP78" s="45"/>
      <c r="CAQ78" s="45"/>
      <c r="CAR78" s="45"/>
      <c r="CAS78" s="45"/>
      <c r="CAT78" s="45"/>
      <c r="CAU78" s="45"/>
      <c r="CAV78" s="45"/>
      <c r="CAW78" s="45"/>
      <c r="CAX78" s="45"/>
      <c r="CAY78" s="45"/>
      <c r="CAZ78" s="45"/>
      <c r="CBA78" s="45"/>
      <c r="CBB78" s="45"/>
      <c r="CBC78" s="45"/>
      <c r="CBD78" s="45"/>
      <c r="CBE78" s="45"/>
      <c r="CBF78" s="45"/>
      <c r="CBG78" s="45"/>
      <c r="CBH78" s="45"/>
      <c r="CBI78" s="45"/>
      <c r="CBJ78" s="45"/>
      <c r="CBK78" s="45"/>
      <c r="CBL78" s="45"/>
      <c r="CBM78" s="45"/>
      <c r="CBN78" s="45"/>
      <c r="CBO78" s="45"/>
      <c r="CBP78" s="45"/>
      <c r="CBQ78" s="45"/>
      <c r="CBR78" s="45"/>
      <c r="CBS78" s="45"/>
      <c r="CBT78" s="45"/>
      <c r="CBU78" s="45"/>
      <c r="CBV78" s="45"/>
      <c r="CBW78" s="45"/>
      <c r="CBX78" s="45"/>
      <c r="CBY78" s="45"/>
      <c r="CBZ78" s="45"/>
      <c r="CCA78" s="45"/>
      <c r="CCB78" s="45"/>
      <c r="CCC78" s="45"/>
      <c r="CCD78" s="45"/>
      <c r="CCE78" s="45"/>
      <c r="CCF78" s="45"/>
      <c r="CCG78" s="45"/>
      <c r="CCH78" s="45"/>
      <c r="CCI78" s="45"/>
      <c r="CCJ78" s="45"/>
      <c r="CCK78" s="45"/>
      <c r="CCL78" s="45"/>
      <c r="CCM78" s="45"/>
      <c r="CCN78" s="45"/>
      <c r="CCO78" s="45"/>
      <c r="CCP78" s="45"/>
      <c r="CCQ78" s="45"/>
      <c r="CCR78" s="45"/>
      <c r="CCS78" s="45"/>
      <c r="CCT78" s="45"/>
      <c r="CCU78" s="45"/>
      <c r="CCV78" s="45"/>
      <c r="CCW78" s="45"/>
      <c r="CCX78" s="45"/>
      <c r="CCY78" s="45"/>
      <c r="CCZ78" s="45"/>
      <c r="CDA78" s="45"/>
      <c r="CDB78" s="45"/>
      <c r="CDC78" s="45"/>
      <c r="CDD78" s="45"/>
      <c r="CDE78" s="45"/>
      <c r="CDF78" s="45"/>
      <c r="CDG78" s="45"/>
      <c r="CDH78" s="45"/>
      <c r="CDI78" s="45"/>
      <c r="CDJ78" s="45"/>
      <c r="CDK78" s="45"/>
      <c r="CDL78" s="45"/>
      <c r="CDM78" s="45"/>
      <c r="CDN78" s="45"/>
      <c r="CDO78" s="45"/>
      <c r="CDP78" s="45"/>
      <c r="CDQ78" s="45"/>
      <c r="CDR78" s="45"/>
      <c r="CDS78" s="45"/>
      <c r="CDT78" s="45"/>
      <c r="CDU78" s="45"/>
      <c r="CDV78" s="45"/>
      <c r="CDW78" s="45"/>
      <c r="CDX78" s="45"/>
      <c r="CDY78" s="45"/>
      <c r="CDZ78" s="45"/>
      <c r="CEA78" s="45"/>
      <c r="CEB78" s="45"/>
      <c r="CEC78" s="45"/>
      <c r="CED78" s="45"/>
      <c r="CEE78" s="45"/>
      <c r="CEF78" s="45"/>
      <c r="CEG78" s="45"/>
      <c r="CEH78" s="45"/>
      <c r="CEI78" s="45"/>
      <c r="CEJ78" s="45"/>
      <c r="CEK78" s="45"/>
      <c r="CEL78" s="45"/>
      <c r="CEM78" s="45"/>
      <c r="CEN78" s="45"/>
      <c r="CEO78" s="45"/>
      <c r="CEP78" s="45"/>
      <c r="CEQ78" s="45"/>
      <c r="CER78" s="45"/>
      <c r="CES78" s="45"/>
      <c r="CET78" s="45"/>
      <c r="CEU78" s="45"/>
      <c r="CEV78" s="45"/>
      <c r="CEW78" s="45"/>
      <c r="CEX78" s="45"/>
      <c r="CEY78" s="45"/>
      <c r="CEZ78" s="45"/>
      <c r="CFA78" s="45"/>
      <c r="CFB78" s="45"/>
      <c r="CFC78" s="45"/>
      <c r="CFD78" s="45"/>
      <c r="CFE78" s="45"/>
      <c r="CFF78" s="45"/>
      <c r="CFG78" s="45"/>
      <c r="CFH78" s="45"/>
      <c r="CFI78" s="45"/>
      <c r="CFJ78" s="45"/>
      <c r="CFK78" s="45"/>
      <c r="CFL78" s="45"/>
      <c r="CFM78" s="45"/>
      <c r="CFN78" s="45"/>
      <c r="CFO78" s="45"/>
      <c r="CFP78" s="45"/>
      <c r="CFQ78" s="45"/>
      <c r="CFR78" s="45"/>
      <c r="CFS78" s="45"/>
      <c r="CFT78" s="45"/>
      <c r="CFU78" s="45"/>
      <c r="CFV78" s="45"/>
      <c r="CFW78" s="45"/>
      <c r="CFX78" s="45"/>
      <c r="CFY78" s="45"/>
      <c r="CFZ78" s="45"/>
      <c r="CGA78" s="45"/>
      <c r="CGB78" s="45"/>
      <c r="CGC78" s="45"/>
      <c r="CGD78" s="45"/>
      <c r="CGE78" s="45"/>
      <c r="CGF78" s="45"/>
      <c r="CGG78" s="45"/>
      <c r="CGH78" s="45"/>
      <c r="CGI78" s="45"/>
      <c r="CGJ78" s="45"/>
      <c r="CGK78" s="45"/>
      <c r="CGL78" s="45"/>
      <c r="CGM78" s="45"/>
      <c r="CGN78" s="45"/>
      <c r="CGO78" s="45"/>
      <c r="CGP78" s="45"/>
      <c r="CGQ78" s="45"/>
      <c r="CGR78" s="45"/>
      <c r="CGS78" s="45"/>
      <c r="CGT78" s="45"/>
      <c r="CGU78" s="45"/>
      <c r="CGV78" s="45"/>
      <c r="CGW78" s="45"/>
      <c r="CGX78" s="45"/>
      <c r="CGY78" s="45"/>
      <c r="CGZ78" s="45"/>
      <c r="CHA78" s="45"/>
      <c r="CHB78" s="45"/>
      <c r="CHC78" s="45"/>
      <c r="CHD78" s="45"/>
      <c r="CHE78" s="45"/>
      <c r="CHF78" s="45"/>
      <c r="CHG78" s="45"/>
      <c r="CHH78" s="45"/>
      <c r="CHI78" s="45"/>
      <c r="CHJ78" s="45"/>
      <c r="CHK78" s="45"/>
      <c r="CHL78" s="45"/>
      <c r="CHM78" s="45"/>
      <c r="CHN78" s="45"/>
      <c r="CHO78" s="45"/>
      <c r="CHP78" s="45"/>
      <c r="CHQ78" s="45"/>
      <c r="CHR78" s="45"/>
      <c r="CHS78" s="45"/>
      <c r="CHT78" s="45"/>
      <c r="CHU78" s="45"/>
      <c r="CHV78" s="45"/>
      <c r="CHW78" s="45"/>
      <c r="CHX78" s="45"/>
      <c r="CHY78" s="45"/>
      <c r="CHZ78" s="45"/>
      <c r="CIA78" s="45"/>
      <c r="CIB78" s="45"/>
      <c r="CIC78" s="45"/>
      <c r="CID78" s="45"/>
      <c r="CIE78" s="45"/>
      <c r="CIF78" s="45"/>
      <c r="CIG78" s="45"/>
      <c r="CIH78" s="45"/>
      <c r="CII78" s="45"/>
      <c r="CIJ78" s="45"/>
      <c r="CIK78" s="45"/>
      <c r="CIL78" s="45"/>
      <c r="CIM78" s="45"/>
      <c r="CIN78" s="45"/>
      <c r="CIO78" s="45"/>
      <c r="CIP78" s="45"/>
      <c r="CIQ78" s="45"/>
      <c r="CIR78" s="45"/>
      <c r="CIS78" s="45"/>
      <c r="CIT78" s="45"/>
      <c r="CIU78" s="45"/>
      <c r="CIV78" s="45"/>
      <c r="CIW78" s="45"/>
      <c r="CIX78" s="45"/>
      <c r="CIY78" s="45"/>
      <c r="CIZ78" s="45"/>
      <c r="CJA78" s="45"/>
      <c r="CJB78" s="45"/>
      <c r="CJC78" s="45"/>
      <c r="CJD78" s="45"/>
      <c r="CJE78" s="45"/>
      <c r="CJF78" s="45"/>
      <c r="CJG78" s="45"/>
      <c r="CJH78" s="45"/>
      <c r="CJI78" s="45"/>
      <c r="CJJ78" s="45"/>
      <c r="CJK78" s="45"/>
      <c r="CJL78" s="45"/>
      <c r="CJM78" s="45"/>
      <c r="CJN78" s="45"/>
      <c r="CJO78" s="45"/>
      <c r="CJP78" s="45"/>
      <c r="CJQ78" s="45"/>
      <c r="CJR78" s="45"/>
      <c r="CJS78" s="45"/>
      <c r="CJT78" s="45"/>
      <c r="CJU78" s="45"/>
      <c r="CJV78" s="45"/>
      <c r="CJW78" s="45"/>
      <c r="CJX78" s="45"/>
      <c r="CJY78" s="45"/>
      <c r="CJZ78" s="45"/>
      <c r="CKA78" s="45"/>
      <c r="CKB78" s="45"/>
      <c r="CKC78" s="45"/>
      <c r="CKD78" s="45"/>
      <c r="CKE78" s="45"/>
      <c r="CKF78" s="45"/>
      <c r="CKG78" s="45"/>
      <c r="CKH78" s="45"/>
      <c r="CKI78" s="45"/>
      <c r="CKJ78" s="45"/>
      <c r="CKK78" s="45"/>
      <c r="CKL78" s="45"/>
      <c r="CKM78" s="45"/>
      <c r="CKN78" s="45"/>
      <c r="CKO78" s="45"/>
      <c r="CKP78" s="45"/>
      <c r="CKQ78" s="45"/>
      <c r="CKR78" s="45"/>
      <c r="CKS78" s="45"/>
      <c r="CKT78" s="45"/>
      <c r="CKU78" s="45"/>
      <c r="CKV78" s="45"/>
      <c r="CKW78" s="45"/>
      <c r="CKX78" s="45"/>
      <c r="CKY78" s="45"/>
      <c r="CKZ78" s="45"/>
      <c r="CLA78" s="45"/>
      <c r="CLB78" s="45"/>
      <c r="CLC78" s="45"/>
      <c r="CLD78" s="45"/>
      <c r="CLE78" s="45"/>
      <c r="CLF78" s="45"/>
      <c r="CLG78" s="45"/>
      <c r="CLH78" s="45"/>
      <c r="CLI78" s="45"/>
      <c r="CLJ78" s="45"/>
      <c r="CLK78" s="45"/>
      <c r="CLL78" s="45"/>
      <c r="CLM78" s="45"/>
      <c r="CLN78" s="45"/>
      <c r="CLO78" s="45"/>
      <c r="CLP78" s="45"/>
      <c r="CLQ78" s="45"/>
      <c r="CLR78" s="45"/>
      <c r="CLS78" s="45"/>
      <c r="CLT78" s="45"/>
      <c r="CLU78" s="45"/>
      <c r="CLV78" s="45"/>
      <c r="CLW78" s="45"/>
      <c r="CLX78" s="45"/>
      <c r="CLY78" s="45"/>
      <c r="CLZ78" s="45"/>
      <c r="CMA78" s="45"/>
      <c r="CMB78" s="45"/>
      <c r="CMC78" s="45"/>
      <c r="CMD78" s="45"/>
      <c r="CME78" s="45"/>
      <c r="CMF78" s="45"/>
      <c r="CMG78" s="45"/>
      <c r="CMH78" s="45"/>
      <c r="CMI78" s="45"/>
      <c r="CMJ78" s="45"/>
      <c r="CMK78" s="45"/>
      <c r="CML78" s="45"/>
      <c r="CMM78" s="45"/>
      <c r="CMN78" s="45"/>
      <c r="CMO78" s="45"/>
      <c r="CMP78" s="45"/>
      <c r="CMQ78" s="45"/>
      <c r="CMR78" s="45"/>
      <c r="CMS78" s="45"/>
      <c r="CMT78" s="45"/>
      <c r="CMU78" s="45"/>
      <c r="CMV78" s="45"/>
      <c r="CMW78" s="45"/>
      <c r="CMX78" s="45"/>
      <c r="CMY78" s="45"/>
      <c r="CMZ78" s="45"/>
      <c r="CNA78" s="45"/>
      <c r="CNB78" s="45"/>
      <c r="CNC78" s="45"/>
      <c r="CND78" s="45"/>
      <c r="CNE78" s="45"/>
      <c r="CNF78" s="45"/>
      <c r="CNG78" s="45"/>
      <c r="CNH78" s="45"/>
      <c r="CNI78" s="45"/>
      <c r="CNJ78" s="45"/>
      <c r="CNK78" s="45"/>
      <c r="CNL78" s="45"/>
      <c r="CNM78" s="45"/>
      <c r="CNN78" s="45"/>
      <c r="CNO78" s="45"/>
      <c r="CNP78" s="45"/>
      <c r="CNQ78" s="45"/>
      <c r="CNR78" s="45"/>
      <c r="CNS78" s="45"/>
      <c r="CNT78" s="45"/>
      <c r="CNU78" s="45"/>
      <c r="CNV78" s="45"/>
      <c r="CNW78" s="45"/>
      <c r="CNX78" s="45"/>
      <c r="CNY78" s="45"/>
      <c r="CNZ78" s="45"/>
      <c r="COA78" s="45"/>
      <c r="COB78" s="45"/>
      <c r="COC78" s="45"/>
      <c r="COD78" s="45"/>
      <c r="COE78" s="45"/>
      <c r="COF78" s="45"/>
      <c r="COG78" s="45"/>
      <c r="COH78" s="45"/>
      <c r="COI78" s="45"/>
      <c r="COJ78" s="45"/>
      <c r="COK78" s="45"/>
      <c r="COL78" s="45"/>
      <c r="COM78" s="45"/>
      <c r="CON78" s="45"/>
      <c r="COO78" s="45"/>
      <c r="COP78" s="45"/>
      <c r="COQ78" s="45"/>
      <c r="COR78" s="45"/>
      <c r="COS78" s="45"/>
      <c r="COT78" s="45"/>
      <c r="COU78" s="45"/>
      <c r="COV78" s="45"/>
      <c r="COW78" s="45"/>
      <c r="COX78" s="45"/>
      <c r="COY78" s="45"/>
      <c r="COZ78" s="45"/>
      <c r="CPA78" s="45"/>
      <c r="CPB78" s="45"/>
      <c r="CPC78" s="45"/>
      <c r="CPD78" s="45"/>
      <c r="CPE78" s="45"/>
      <c r="CPF78" s="45"/>
      <c r="CPG78" s="45"/>
      <c r="CPH78" s="45"/>
      <c r="CPI78" s="45"/>
      <c r="CPJ78" s="45"/>
      <c r="CPK78" s="45"/>
      <c r="CPL78" s="45"/>
      <c r="CPM78" s="45"/>
      <c r="CPN78" s="45"/>
      <c r="CPO78" s="45"/>
      <c r="CPP78" s="45"/>
      <c r="CPQ78" s="45"/>
      <c r="CPR78" s="45"/>
      <c r="CPS78" s="45"/>
      <c r="CPT78" s="45"/>
      <c r="CPU78" s="45"/>
      <c r="CPV78" s="45"/>
      <c r="CPW78" s="45"/>
      <c r="CPX78" s="45"/>
      <c r="CPY78" s="45"/>
      <c r="CPZ78" s="45"/>
      <c r="CQA78" s="45"/>
      <c r="CQB78" s="45"/>
      <c r="CQC78" s="45"/>
      <c r="CQD78" s="45"/>
      <c r="CQE78" s="45"/>
      <c r="CQF78" s="45"/>
      <c r="CQG78" s="45"/>
      <c r="CQH78" s="45"/>
      <c r="CQI78" s="45"/>
      <c r="CQJ78" s="45"/>
      <c r="CQK78" s="45"/>
      <c r="CQL78" s="45"/>
      <c r="CQM78" s="45"/>
      <c r="CQN78" s="45"/>
      <c r="CQO78" s="45"/>
      <c r="CQP78" s="45"/>
      <c r="CQQ78" s="45"/>
      <c r="CQR78" s="45"/>
      <c r="CQS78" s="45"/>
      <c r="CQT78" s="45"/>
      <c r="CQU78" s="45"/>
      <c r="CQV78" s="45"/>
      <c r="CQW78" s="45"/>
      <c r="CQX78" s="45"/>
      <c r="CQY78" s="45"/>
      <c r="CQZ78" s="45"/>
      <c r="CRA78" s="45"/>
      <c r="CRB78" s="45"/>
      <c r="CRC78" s="45"/>
      <c r="CRD78" s="45"/>
      <c r="CRE78" s="45"/>
      <c r="CRF78" s="45"/>
      <c r="CRG78" s="45"/>
      <c r="CRH78" s="45"/>
      <c r="CRI78" s="45"/>
      <c r="CRJ78" s="45"/>
      <c r="CRK78" s="45"/>
      <c r="CRL78" s="45"/>
      <c r="CRM78" s="45"/>
      <c r="CRN78" s="45"/>
      <c r="CRO78" s="45"/>
      <c r="CRP78" s="45"/>
      <c r="CRQ78" s="45"/>
      <c r="CRR78" s="45"/>
      <c r="CRS78" s="45"/>
      <c r="CRT78" s="45"/>
      <c r="CRU78" s="45"/>
      <c r="CRV78" s="45"/>
      <c r="CRW78" s="45"/>
      <c r="CRX78" s="45"/>
      <c r="CRY78" s="45"/>
      <c r="CRZ78" s="45"/>
      <c r="CSA78" s="45"/>
      <c r="CSB78" s="45"/>
      <c r="CSC78" s="45"/>
      <c r="CSD78" s="45"/>
      <c r="CSE78" s="45"/>
      <c r="CSF78" s="45"/>
      <c r="CSG78" s="45"/>
      <c r="CSH78" s="45"/>
      <c r="CSI78" s="45"/>
      <c r="CSJ78" s="45"/>
      <c r="CSK78" s="45"/>
      <c r="CSL78" s="45"/>
      <c r="CSM78" s="45"/>
      <c r="CSN78" s="45"/>
      <c r="CSO78" s="45"/>
      <c r="CSP78" s="45"/>
      <c r="CSQ78" s="45"/>
      <c r="CSR78" s="45"/>
      <c r="CSS78" s="45"/>
      <c r="CST78" s="45"/>
      <c r="CSU78" s="45"/>
      <c r="CSV78" s="45"/>
      <c r="CSW78" s="45"/>
      <c r="CSX78" s="45"/>
      <c r="CSY78" s="45"/>
      <c r="CSZ78" s="45"/>
      <c r="CTA78" s="45"/>
      <c r="CTB78" s="45"/>
      <c r="CTC78" s="45"/>
      <c r="CTD78" s="45"/>
      <c r="CTE78" s="45"/>
      <c r="CTF78" s="45"/>
      <c r="CTG78" s="45"/>
      <c r="CTH78" s="45"/>
      <c r="CTI78" s="45"/>
      <c r="CTJ78" s="45"/>
      <c r="CTK78" s="45"/>
      <c r="CTL78" s="45"/>
      <c r="CTM78" s="45"/>
      <c r="CTN78" s="45"/>
      <c r="CTO78" s="45"/>
      <c r="CTP78" s="45"/>
      <c r="CTQ78" s="45"/>
      <c r="CTR78" s="45"/>
      <c r="CTS78" s="45"/>
      <c r="CTT78" s="45"/>
      <c r="CTU78" s="45"/>
      <c r="CTV78" s="45"/>
      <c r="CTW78" s="45"/>
      <c r="CTX78" s="45"/>
      <c r="CTY78" s="45"/>
      <c r="CTZ78" s="45"/>
      <c r="CUA78" s="45"/>
      <c r="CUB78" s="45"/>
      <c r="CUC78" s="45"/>
      <c r="CUD78" s="45"/>
      <c r="CUE78" s="45"/>
      <c r="CUF78" s="45"/>
      <c r="CUG78" s="45"/>
      <c r="CUH78" s="45"/>
      <c r="CUI78" s="45"/>
      <c r="CUJ78" s="45"/>
      <c r="CUK78" s="45"/>
      <c r="CUL78" s="45"/>
      <c r="CUM78" s="45"/>
      <c r="CUN78" s="45"/>
      <c r="CUO78" s="45"/>
      <c r="CUP78" s="45"/>
      <c r="CUQ78" s="45"/>
      <c r="CUR78" s="45"/>
      <c r="CUS78" s="45"/>
      <c r="CUT78" s="45"/>
      <c r="CUU78" s="45"/>
      <c r="CUV78" s="45"/>
      <c r="CUW78" s="45"/>
      <c r="CUX78" s="45"/>
      <c r="CUY78" s="45"/>
      <c r="CUZ78" s="45"/>
      <c r="CVA78" s="45"/>
      <c r="CVB78" s="45"/>
      <c r="CVC78" s="45"/>
      <c r="CVD78" s="45"/>
      <c r="CVE78" s="45"/>
      <c r="CVF78" s="45"/>
      <c r="CVG78" s="45"/>
      <c r="CVH78" s="45"/>
      <c r="CVI78" s="45"/>
      <c r="CVJ78" s="45"/>
      <c r="CVK78" s="45"/>
      <c r="CVL78" s="45"/>
      <c r="CVM78" s="45"/>
      <c r="CVN78" s="45"/>
      <c r="CVO78" s="45"/>
      <c r="CVP78" s="45"/>
      <c r="CVQ78" s="45"/>
      <c r="CVR78" s="45"/>
      <c r="CVS78" s="45"/>
      <c r="CVT78" s="45"/>
      <c r="CVU78" s="45"/>
      <c r="CVV78" s="45"/>
      <c r="CVW78" s="45"/>
      <c r="CVX78" s="45"/>
      <c r="CVY78" s="45"/>
      <c r="CVZ78" s="45"/>
      <c r="CWA78" s="45"/>
      <c r="CWB78" s="45"/>
      <c r="CWC78" s="45"/>
      <c r="CWD78" s="45"/>
      <c r="CWE78" s="45"/>
      <c r="CWF78" s="45"/>
      <c r="CWG78" s="45"/>
      <c r="CWH78" s="45"/>
      <c r="CWI78" s="45"/>
      <c r="CWJ78" s="45"/>
      <c r="CWK78" s="45"/>
      <c r="CWL78" s="45"/>
      <c r="CWM78" s="45"/>
      <c r="CWN78" s="45"/>
      <c r="CWO78" s="45"/>
      <c r="CWP78" s="45"/>
      <c r="CWQ78" s="45"/>
      <c r="CWR78" s="45"/>
      <c r="CWS78" s="45"/>
      <c r="CWT78" s="45"/>
      <c r="CWU78" s="45"/>
      <c r="CWV78" s="45"/>
      <c r="CWW78" s="45"/>
      <c r="CWX78" s="45"/>
      <c r="CWY78" s="45"/>
      <c r="CWZ78" s="45"/>
      <c r="CXA78" s="45"/>
      <c r="CXB78" s="45"/>
      <c r="CXC78" s="45"/>
      <c r="CXD78" s="45"/>
      <c r="CXE78" s="45"/>
      <c r="CXF78" s="45"/>
      <c r="CXG78" s="45"/>
      <c r="CXH78" s="45"/>
      <c r="CXI78" s="45"/>
      <c r="CXJ78" s="45"/>
      <c r="CXK78" s="45"/>
      <c r="CXL78" s="45"/>
      <c r="CXM78" s="45"/>
      <c r="CXN78" s="45"/>
      <c r="CXO78" s="45"/>
      <c r="CXP78" s="45"/>
      <c r="CXQ78" s="45"/>
      <c r="CXR78" s="45"/>
      <c r="CXS78" s="45"/>
      <c r="CXT78" s="45"/>
      <c r="CXU78" s="45"/>
      <c r="CXV78" s="45"/>
      <c r="CXW78" s="45"/>
      <c r="CXX78" s="45"/>
      <c r="CXY78" s="45"/>
      <c r="CXZ78" s="45"/>
      <c r="CYA78" s="45"/>
      <c r="CYB78" s="45"/>
      <c r="CYC78" s="45"/>
      <c r="CYD78" s="45"/>
      <c r="CYE78" s="45"/>
      <c r="CYF78" s="45"/>
      <c r="CYG78" s="45"/>
      <c r="CYH78" s="45"/>
      <c r="CYI78" s="45"/>
      <c r="CYJ78" s="45"/>
      <c r="CYK78" s="45"/>
      <c r="CYL78" s="45"/>
      <c r="CYM78" s="45"/>
      <c r="CYN78" s="45"/>
      <c r="CYO78" s="45"/>
      <c r="CYP78" s="45"/>
      <c r="CYQ78" s="45"/>
      <c r="CYR78" s="45"/>
      <c r="CYS78" s="45"/>
      <c r="CYT78" s="45"/>
      <c r="CYU78" s="45"/>
      <c r="CYV78" s="45"/>
      <c r="CYW78" s="45"/>
      <c r="CYX78" s="45"/>
      <c r="CYY78" s="45"/>
      <c r="CYZ78" s="45"/>
      <c r="CZA78" s="45"/>
      <c r="CZB78" s="45"/>
      <c r="CZC78" s="45"/>
      <c r="CZD78" s="45"/>
      <c r="CZE78" s="45"/>
      <c r="CZF78" s="45"/>
      <c r="CZG78" s="45"/>
      <c r="CZH78" s="45"/>
      <c r="CZI78" s="45"/>
      <c r="CZJ78" s="45"/>
      <c r="CZK78" s="45"/>
      <c r="CZL78" s="45"/>
      <c r="CZM78" s="45"/>
      <c r="CZN78" s="45"/>
      <c r="CZO78" s="45"/>
      <c r="CZP78" s="45"/>
      <c r="CZQ78" s="45"/>
      <c r="CZR78" s="45"/>
      <c r="CZS78" s="45"/>
      <c r="CZT78" s="45"/>
      <c r="CZU78" s="45"/>
      <c r="CZV78" s="45"/>
      <c r="CZW78" s="45"/>
      <c r="CZX78" s="45"/>
      <c r="CZY78" s="45"/>
      <c r="CZZ78" s="45"/>
      <c r="DAA78" s="45"/>
      <c r="DAB78" s="45"/>
      <c r="DAC78" s="45"/>
      <c r="DAD78" s="45"/>
      <c r="DAE78" s="45"/>
      <c r="DAF78" s="45"/>
      <c r="DAG78" s="45"/>
      <c r="DAH78" s="45"/>
      <c r="DAI78" s="45"/>
      <c r="DAJ78" s="45"/>
      <c r="DAK78" s="45"/>
      <c r="DAL78" s="45"/>
      <c r="DAM78" s="45"/>
      <c r="DAN78" s="45"/>
      <c r="DAO78" s="45"/>
      <c r="DAP78" s="45"/>
      <c r="DAQ78" s="45"/>
      <c r="DAR78" s="45"/>
      <c r="DAS78" s="45"/>
      <c r="DAT78" s="45"/>
      <c r="DAU78" s="45"/>
      <c r="DAV78" s="45"/>
      <c r="DAW78" s="45"/>
      <c r="DAX78" s="45"/>
      <c r="DAY78" s="45"/>
      <c r="DAZ78" s="45"/>
      <c r="DBA78" s="45"/>
      <c r="DBB78" s="45"/>
      <c r="DBC78" s="45"/>
      <c r="DBD78" s="45"/>
      <c r="DBE78" s="45"/>
      <c r="DBF78" s="45"/>
      <c r="DBG78" s="45"/>
      <c r="DBH78" s="45"/>
      <c r="DBI78" s="45"/>
      <c r="DBJ78" s="45"/>
      <c r="DBK78" s="45"/>
      <c r="DBL78" s="45"/>
      <c r="DBM78" s="45"/>
      <c r="DBN78" s="45"/>
      <c r="DBO78" s="45"/>
      <c r="DBP78" s="45"/>
      <c r="DBQ78" s="45"/>
      <c r="DBR78" s="45"/>
      <c r="DBS78" s="45"/>
      <c r="DBT78" s="45"/>
      <c r="DBU78" s="45"/>
      <c r="DBV78" s="45"/>
      <c r="DBW78" s="45"/>
      <c r="DBX78" s="45"/>
      <c r="DBY78" s="45"/>
      <c r="DBZ78" s="45"/>
      <c r="DCA78" s="45"/>
      <c r="DCB78" s="45"/>
      <c r="DCC78" s="45"/>
      <c r="DCD78" s="45"/>
      <c r="DCE78" s="45"/>
      <c r="DCF78" s="45"/>
      <c r="DCG78" s="45"/>
      <c r="DCH78" s="45"/>
      <c r="DCI78" s="45"/>
      <c r="DCJ78" s="45"/>
      <c r="DCK78" s="45"/>
      <c r="DCL78" s="45"/>
      <c r="DCM78" s="45"/>
      <c r="DCN78" s="45"/>
      <c r="DCO78" s="45"/>
      <c r="DCP78" s="45"/>
      <c r="DCQ78" s="45"/>
      <c r="DCR78" s="45"/>
      <c r="DCS78" s="45"/>
      <c r="DCT78" s="45"/>
      <c r="DCU78" s="45"/>
      <c r="DCV78" s="45"/>
      <c r="DCW78" s="45"/>
      <c r="DCX78" s="45"/>
      <c r="DCY78" s="45"/>
      <c r="DCZ78" s="45"/>
      <c r="DDA78" s="45"/>
      <c r="DDB78" s="45"/>
      <c r="DDC78" s="45"/>
      <c r="DDD78" s="45"/>
      <c r="DDE78" s="45"/>
      <c r="DDF78" s="45"/>
      <c r="DDG78" s="45"/>
      <c r="DDH78" s="45"/>
      <c r="DDI78" s="45"/>
      <c r="DDJ78" s="45"/>
      <c r="DDK78" s="45"/>
      <c r="DDL78" s="45"/>
      <c r="DDM78" s="45"/>
      <c r="DDN78" s="45"/>
      <c r="DDO78" s="45"/>
      <c r="DDP78" s="45"/>
      <c r="DDQ78" s="45"/>
      <c r="DDR78" s="45"/>
      <c r="DDS78" s="45"/>
      <c r="DDT78" s="45"/>
      <c r="DDU78" s="45"/>
      <c r="DDV78" s="45"/>
      <c r="DDW78" s="45"/>
      <c r="DDX78" s="45"/>
      <c r="DDY78" s="45"/>
      <c r="DDZ78" s="45"/>
      <c r="DEA78" s="45"/>
      <c r="DEB78" s="45"/>
      <c r="DEC78" s="45"/>
      <c r="DED78" s="45"/>
      <c r="DEE78" s="45"/>
      <c r="DEF78" s="45"/>
      <c r="DEG78" s="45"/>
      <c r="DEH78" s="45"/>
      <c r="DEI78" s="45"/>
      <c r="DEJ78" s="45"/>
      <c r="DEK78" s="45"/>
      <c r="DEL78" s="45"/>
      <c r="DEM78" s="45"/>
      <c r="DEN78" s="45"/>
      <c r="DEO78" s="45"/>
      <c r="DEP78" s="45"/>
      <c r="DEQ78" s="45"/>
      <c r="DER78" s="45"/>
      <c r="DES78" s="45"/>
      <c r="DET78" s="45"/>
      <c r="DEU78" s="45"/>
      <c r="DEV78" s="45"/>
      <c r="DEW78" s="45"/>
      <c r="DEX78" s="45"/>
      <c r="DEY78" s="45"/>
      <c r="DEZ78" s="45"/>
      <c r="DFA78" s="45"/>
      <c r="DFB78" s="45"/>
      <c r="DFC78" s="45"/>
      <c r="DFD78" s="45"/>
      <c r="DFE78" s="45"/>
      <c r="DFF78" s="45"/>
      <c r="DFG78" s="45"/>
      <c r="DFH78" s="45"/>
      <c r="DFI78" s="45"/>
      <c r="DFJ78" s="45"/>
      <c r="DFK78" s="45"/>
      <c r="DFL78" s="45"/>
      <c r="DFM78" s="45"/>
      <c r="DFN78" s="45"/>
      <c r="DFO78" s="45"/>
      <c r="DFP78" s="45"/>
      <c r="DFQ78" s="45"/>
      <c r="DFR78" s="45"/>
      <c r="DFS78" s="45"/>
      <c r="DFT78" s="45"/>
      <c r="DFU78" s="45"/>
      <c r="DFV78" s="45"/>
      <c r="DFW78" s="45"/>
      <c r="DFX78" s="45"/>
      <c r="DFY78" s="45"/>
      <c r="DFZ78" s="45"/>
      <c r="DGA78" s="45"/>
      <c r="DGB78" s="45"/>
      <c r="DGC78" s="45"/>
      <c r="DGD78" s="45"/>
      <c r="DGE78" s="45"/>
      <c r="DGF78" s="45"/>
      <c r="DGG78" s="45"/>
      <c r="DGH78" s="45"/>
      <c r="DGI78" s="45"/>
      <c r="DGJ78" s="45"/>
      <c r="DGK78" s="45"/>
      <c r="DGL78" s="45"/>
      <c r="DGM78" s="45"/>
      <c r="DGN78" s="45"/>
      <c r="DGO78" s="45"/>
      <c r="DGP78" s="45"/>
      <c r="DGQ78" s="45"/>
      <c r="DGR78" s="45"/>
      <c r="DGS78" s="45"/>
      <c r="DGT78" s="45"/>
      <c r="DGU78" s="45"/>
      <c r="DGV78" s="45"/>
      <c r="DGW78" s="45"/>
      <c r="DGX78" s="45"/>
      <c r="DGY78" s="45"/>
      <c r="DGZ78" s="45"/>
      <c r="DHA78" s="45"/>
      <c r="DHB78" s="45"/>
      <c r="DHC78" s="45"/>
      <c r="DHD78" s="45"/>
      <c r="DHE78" s="45"/>
      <c r="DHF78" s="45"/>
      <c r="DHG78" s="45"/>
      <c r="DHH78" s="45"/>
      <c r="DHI78" s="45"/>
      <c r="DHJ78" s="45"/>
      <c r="DHK78" s="45"/>
      <c r="DHL78" s="45"/>
      <c r="DHM78" s="45"/>
      <c r="DHN78" s="45"/>
      <c r="DHO78" s="45"/>
      <c r="DHP78" s="45"/>
      <c r="DHQ78" s="45"/>
      <c r="DHR78" s="45"/>
      <c r="DHS78" s="45"/>
      <c r="DHT78" s="45"/>
      <c r="DHU78" s="45"/>
      <c r="DHV78" s="45"/>
      <c r="DHW78" s="45"/>
      <c r="DHX78" s="45"/>
      <c r="DHY78" s="45"/>
      <c r="DHZ78" s="45"/>
      <c r="DIA78" s="45"/>
      <c r="DIB78" s="45"/>
      <c r="DIC78" s="45"/>
      <c r="DID78" s="45"/>
      <c r="DIE78" s="45"/>
      <c r="DIF78" s="45"/>
      <c r="DIG78" s="45"/>
      <c r="DIH78" s="45"/>
      <c r="DII78" s="45"/>
      <c r="DIJ78" s="45"/>
      <c r="DIK78" s="45"/>
      <c r="DIL78" s="45"/>
      <c r="DIM78" s="45"/>
      <c r="DIN78" s="45"/>
      <c r="DIO78" s="45"/>
      <c r="DIP78" s="45"/>
      <c r="DIQ78" s="45"/>
      <c r="DIR78" s="45"/>
      <c r="DIS78" s="45"/>
      <c r="DIT78" s="45"/>
      <c r="DIU78" s="45"/>
      <c r="DIV78" s="45"/>
      <c r="DIW78" s="45"/>
      <c r="DIX78" s="45"/>
      <c r="DIY78" s="45"/>
      <c r="DIZ78" s="45"/>
      <c r="DJA78" s="45"/>
      <c r="DJB78" s="45"/>
      <c r="DJC78" s="45"/>
      <c r="DJD78" s="45"/>
      <c r="DJE78" s="45"/>
      <c r="DJF78" s="45"/>
      <c r="DJG78" s="45"/>
      <c r="DJH78" s="45"/>
      <c r="DJI78" s="45"/>
      <c r="DJJ78" s="45"/>
      <c r="DJK78" s="45"/>
      <c r="DJL78" s="45"/>
      <c r="DJM78" s="45"/>
      <c r="DJN78" s="45"/>
      <c r="DJO78" s="45"/>
      <c r="DJP78" s="45"/>
      <c r="DJQ78" s="45"/>
      <c r="DJR78" s="45"/>
      <c r="DJS78" s="45"/>
      <c r="DJT78" s="45"/>
      <c r="DJU78" s="45"/>
      <c r="DJV78" s="45"/>
      <c r="DJW78" s="45"/>
      <c r="DJX78" s="45"/>
      <c r="DJY78" s="45"/>
      <c r="DJZ78" s="45"/>
      <c r="DKA78" s="45"/>
      <c r="DKB78" s="45"/>
      <c r="DKC78" s="45"/>
      <c r="DKD78" s="45"/>
      <c r="DKE78" s="45"/>
      <c r="DKF78" s="45"/>
      <c r="DKG78" s="45"/>
      <c r="DKH78" s="45"/>
      <c r="DKI78" s="45"/>
      <c r="DKJ78" s="45"/>
      <c r="DKK78" s="45"/>
      <c r="DKL78" s="45"/>
      <c r="DKM78" s="45"/>
      <c r="DKN78" s="45"/>
      <c r="DKO78" s="45"/>
      <c r="DKP78" s="45"/>
      <c r="DKQ78" s="45"/>
      <c r="DKR78" s="45"/>
      <c r="DKS78" s="45"/>
      <c r="DKT78" s="45"/>
      <c r="DKU78" s="45"/>
      <c r="DKV78" s="45"/>
      <c r="DKW78" s="45"/>
      <c r="DKX78" s="45"/>
      <c r="DKY78" s="45"/>
      <c r="DKZ78" s="45"/>
      <c r="DLA78" s="45"/>
      <c r="DLB78" s="45"/>
      <c r="DLC78" s="45"/>
      <c r="DLD78" s="45"/>
      <c r="DLE78" s="45"/>
      <c r="DLF78" s="45"/>
      <c r="DLG78" s="45"/>
      <c r="DLH78" s="45"/>
      <c r="DLI78" s="45"/>
      <c r="DLJ78" s="45"/>
      <c r="DLK78" s="45"/>
      <c r="DLL78" s="45"/>
      <c r="DLM78" s="45"/>
      <c r="DLN78" s="45"/>
      <c r="DLO78" s="45"/>
      <c r="DLP78" s="45"/>
      <c r="DLQ78" s="45"/>
      <c r="DLR78" s="45"/>
      <c r="DLS78" s="45"/>
      <c r="DLT78" s="45"/>
      <c r="DLU78" s="45"/>
      <c r="DLV78" s="45"/>
      <c r="DLW78" s="45"/>
      <c r="DLX78" s="45"/>
      <c r="DLY78" s="45"/>
      <c r="DLZ78" s="45"/>
      <c r="DMA78" s="45"/>
      <c r="DMB78" s="45"/>
      <c r="DMC78" s="45"/>
      <c r="DMD78" s="45"/>
      <c r="DME78" s="45"/>
      <c r="DMF78" s="45"/>
      <c r="DMG78" s="45"/>
      <c r="DMH78" s="45"/>
      <c r="DMI78" s="45"/>
      <c r="DMJ78" s="45"/>
      <c r="DMK78" s="45"/>
      <c r="DML78" s="45"/>
      <c r="DMM78" s="45"/>
      <c r="DMN78" s="45"/>
      <c r="DMO78" s="45"/>
      <c r="DMP78" s="45"/>
      <c r="DMQ78" s="45"/>
      <c r="DMR78" s="45"/>
      <c r="DMS78" s="45"/>
      <c r="DMT78" s="45"/>
      <c r="DMU78" s="45"/>
      <c r="DMV78" s="45"/>
      <c r="DMW78" s="45"/>
      <c r="DMX78" s="45"/>
      <c r="DMY78" s="45"/>
      <c r="DMZ78" s="45"/>
      <c r="DNA78" s="45"/>
      <c r="DNB78" s="45"/>
      <c r="DNC78" s="45"/>
      <c r="DND78" s="45"/>
      <c r="DNE78" s="45"/>
      <c r="DNF78" s="45"/>
      <c r="DNG78" s="45"/>
      <c r="DNH78" s="45"/>
      <c r="DNI78" s="45"/>
      <c r="DNJ78" s="45"/>
      <c r="DNK78" s="45"/>
      <c r="DNL78" s="45"/>
      <c r="DNM78" s="45"/>
      <c r="DNN78" s="45"/>
      <c r="DNO78" s="45"/>
      <c r="DNP78" s="45"/>
      <c r="DNQ78" s="45"/>
      <c r="DNR78" s="45"/>
      <c r="DNS78" s="45"/>
      <c r="DNT78" s="45"/>
      <c r="DNU78" s="45"/>
      <c r="DNV78" s="45"/>
      <c r="DNW78" s="45"/>
      <c r="DNX78" s="45"/>
      <c r="DNY78" s="45"/>
      <c r="DNZ78" s="45"/>
      <c r="DOA78" s="45"/>
      <c r="DOB78" s="45"/>
      <c r="DOC78" s="45"/>
      <c r="DOD78" s="45"/>
      <c r="DOE78" s="45"/>
      <c r="DOF78" s="45"/>
      <c r="DOG78" s="45"/>
      <c r="DOH78" s="45"/>
      <c r="DOI78" s="45"/>
      <c r="DOJ78" s="45"/>
      <c r="DOK78" s="45"/>
      <c r="DOL78" s="45"/>
      <c r="DOM78" s="45"/>
      <c r="DON78" s="45"/>
      <c r="DOO78" s="45"/>
      <c r="DOP78" s="45"/>
      <c r="DOQ78" s="45"/>
      <c r="DOR78" s="45"/>
      <c r="DOS78" s="45"/>
      <c r="DOT78" s="45"/>
      <c r="DOU78" s="45"/>
      <c r="DOV78" s="45"/>
      <c r="DOW78" s="45"/>
      <c r="DOX78" s="45"/>
      <c r="DOY78" s="45"/>
      <c r="DOZ78" s="45"/>
      <c r="DPA78" s="45"/>
      <c r="DPB78" s="45"/>
      <c r="DPC78" s="45"/>
      <c r="DPD78" s="45"/>
      <c r="DPE78" s="45"/>
      <c r="DPF78" s="45"/>
      <c r="DPG78" s="45"/>
      <c r="DPH78" s="45"/>
      <c r="DPI78" s="45"/>
      <c r="DPJ78" s="45"/>
      <c r="DPK78" s="45"/>
      <c r="DPL78" s="45"/>
      <c r="DPM78" s="45"/>
      <c r="DPN78" s="45"/>
      <c r="DPO78" s="45"/>
      <c r="DPP78" s="45"/>
      <c r="DPQ78" s="45"/>
      <c r="DPR78" s="45"/>
      <c r="DPS78" s="45"/>
      <c r="DPT78" s="45"/>
      <c r="DPU78" s="45"/>
      <c r="DPV78" s="45"/>
      <c r="DPW78" s="45"/>
      <c r="DPX78" s="45"/>
      <c r="DPY78" s="45"/>
      <c r="DPZ78" s="45"/>
      <c r="DQA78" s="45"/>
      <c r="DQB78" s="45"/>
      <c r="DQC78" s="45"/>
      <c r="DQD78" s="45"/>
      <c r="DQE78" s="45"/>
      <c r="DQF78" s="45"/>
      <c r="DQG78" s="45"/>
      <c r="DQH78" s="45"/>
      <c r="DQI78" s="45"/>
      <c r="DQJ78" s="45"/>
      <c r="DQK78" s="45"/>
      <c r="DQL78" s="45"/>
      <c r="DQM78" s="45"/>
      <c r="DQN78" s="45"/>
      <c r="DQO78" s="45"/>
      <c r="DQP78" s="45"/>
      <c r="DQQ78" s="45"/>
      <c r="DQR78" s="45"/>
      <c r="DQS78" s="45"/>
      <c r="DQT78" s="45"/>
      <c r="DQU78" s="45"/>
      <c r="DQV78" s="45"/>
      <c r="DQW78" s="45"/>
      <c r="DQX78" s="45"/>
      <c r="DQY78" s="45"/>
      <c r="DQZ78" s="45"/>
      <c r="DRA78" s="45"/>
      <c r="DRB78" s="45"/>
      <c r="DRC78" s="45"/>
      <c r="DRD78" s="45"/>
      <c r="DRE78" s="45"/>
      <c r="DRF78" s="45"/>
      <c r="DRG78" s="45"/>
      <c r="DRH78" s="45"/>
      <c r="DRI78" s="45"/>
      <c r="DRJ78" s="45"/>
      <c r="DRK78" s="45"/>
      <c r="DRL78" s="45"/>
      <c r="DRM78" s="45"/>
      <c r="DRN78" s="45"/>
      <c r="DRO78" s="45"/>
      <c r="DRP78" s="45"/>
      <c r="DRQ78" s="45"/>
      <c r="DRR78" s="45"/>
      <c r="DRS78" s="45"/>
      <c r="DRT78" s="45"/>
      <c r="DRU78" s="45"/>
      <c r="DRV78" s="45"/>
      <c r="DRW78" s="45"/>
      <c r="DRX78" s="45"/>
      <c r="DRY78" s="45"/>
      <c r="DRZ78" s="45"/>
      <c r="DSA78" s="45"/>
      <c r="DSB78" s="45"/>
      <c r="DSC78" s="45"/>
      <c r="DSD78" s="45"/>
      <c r="DSE78" s="45"/>
      <c r="DSF78" s="45"/>
      <c r="DSG78" s="45"/>
      <c r="DSH78" s="45"/>
      <c r="DSI78" s="45"/>
      <c r="DSJ78" s="45"/>
      <c r="DSK78" s="45"/>
      <c r="DSL78" s="45"/>
      <c r="DSM78" s="45"/>
      <c r="DSN78" s="45"/>
      <c r="DSO78" s="45"/>
      <c r="DSP78" s="45"/>
      <c r="DSQ78" s="45"/>
      <c r="DSR78" s="45"/>
      <c r="DSS78" s="45"/>
      <c r="DST78" s="45"/>
      <c r="DSU78" s="45"/>
      <c r="DSV78" s="45"/>
      <c r="DSW78" s="45"/>
      <c r="DSX78" s="45"/>
      <c r="DSY78" s="45"/>
      <c r="DSZ78" s="45"/>
      <c r="DTA78" s="45"/>
      <c r="DTB78" s="45"/>
      <c r="DTC78" s="45"/>
      <c r="DTD78" s="45"/>
      <c r="DTE78" s="45"/>
      <c r="DTF78" s="45"/>
      <c r="DTG78" s="45"/>
      <c r="DTH78" s="45"/>
      <c r="DTI78" s="45"/>
      <c r="DTJ78" s="45"/>
      <c r="DTK78" s="45"/>
      <c r="DTL78" s="45"/>
      <c r="DTM78" s="45"/>
      <c r="DTN78" s="45"/>
      <c r="DTO78" s="45"/>
      <c r="DTP78" s="45"/>
      <c r="DTQ78" s="45"/>
      <c r="DTR78" s="45"/>
      <c r="DTS78" s="45"/>
      <c r="DTT78" s="45"/>
      <c r="DTU78" s="45"/>
      <c r="DTV78" s="45"/>
      <c r="DTW78" s="45"/>
      <c r="DTX78" s="45"/>
      <c r="DTY78" s="45"/>
      <c r="DTZ78" s="45"/>
      <c r="DUA78" s="45"/>
      <c r="DUB78" s="45"/>
      <c r="DUC78" s="45"/>
      <c r="DUD78" s="45"/>
      <c r="DUE78" s="45"/>
      <c r="DUF78" s="45"/>
      <c r="DUG78" s="45"/>
      <c r="DUH78" s="45"/>
      <c r="DUI78" s="45"/>
      <c r="DUJ78" s="45"/>
      <c r="DUK78" s="45"/>
      <c r="DUL78" s="45"/>
      <c r="DUM78" s="45"/>
      <c r="DUN78" s="45"/>
      <c r="DUO78" s="45"/>
      <c r="DUP78" s="45"/>
      <c r="DUQ78" s="45"/>
      <c r="DUR78" s="45"/>
      <c r="DUS78" s="45"/>
      <c r="DUT78" s="45"/>
      <c r="DUU78" s="45"/>
      <c r="DUV78" s="45"/>
      <c r="DUW78" s="45"/>
      <c r="DUX78" s="45"/>
      <c r="DUY78" s="45"/>
      <c r="DUZ78" s="45"/>
      <c r="DVA78" s="45"/>
      <c r="DVB78" s="45"/>
      <c r="DVC78" s="45"/>
      <c r="DVD78" s="45"/>
      <c r="DVE78" s="45"/>
      <c r="DVF78" s="45"/>
      <c r="DVG78" s="45"/>
      <c r="DVH78" s="45"/>
      <c r="DVI78" s="45"/>
      <c r="DVJ78" s="45"/>
      <c r="DVK78" s="45"/>
      <c r="DVL78" s="45"/>
      <c r="DVM78" s="45"/>
      <c r="DVN78" s="45"/>
      <c r="DVO78" s="45"/>
      <c r="DVP78" s="45"/>
      <c r="DVQ78" s="45"/>
      <c r="DVR78" s="45"/>
      <c r="DVS78" s="45"/>
      <c r="DVT78" s="45"/>
      <c r="DVU78" s="45"/>
      <c r="DVV78" s="45"/>
      <c r="DVW78" s="45"/>
      <c r="DVX78" s="45"/>
      <c r="DVY78" s="45"/>
      <c r="DVZ78" s="45"/>
      <c r="DWA78" s="45"/>
      <c r="DWB78" s="45"/>
      <c r="DWC78" s="45"/>
      <c r="DWD78" s="45"/>
      <c r="DWE78" s="45"/>
      <c r="DWF78" s="45"/>
      <c r="DWG78" s="45"/>
      <c r="DWH78" s="45"/>
      <c r="DWI78" s="45"/>
      <c r="DWJ78" s="45"/>
      <c r="DWK78" s="45"/>
      <c r="DWL78" s="45"/>
      <c r="DWM78" s="45"/>
      <c r="DWN78" s="45"/>
      <c r="DWO78" s="45"/>
      <c r="DWP78" s="45"/>
      <c r="DWQ78" s="45"/>
      <c r="DWR78" s="45"/>
      <c r="DWS78" s="45"/>
      <c r="DWT78" s="45"/>
      <c r="DWU78" s="45"/>
      <c r="DWV78" s="45"/>
      <c r="DWW78" s="45"/>
      <c r="DWX78" s="45"/>
      <c r="DWY78" s="45"/>
      <c r="DWZ78" s="45"/>
      <c r="DXA78" s="45"/>
      <c r="DXB78" s="45"/>
      <c r="DXC78" s="45"/>
      <c r="DXD78" s="45"/>
      <c r="DXE78" s="45"/>
      <c r="DXF78" s="45"/>
      <c r="DXG78" s="45"/>
      <c r="DXH78" s="45"/>
      <c r="DXI78" s="45"/>
      <c r="DXJ78" s="45"/>
      <c r="DXK78" s="45"/>
      <c r="DXL78" s="45"/>
      <c r="DXM78" s="45"/>
      <c r="DXN78" s="45"/>
      <c r="DXO78" s="45"/>
      <c r="DXP78" s="45"/>
      <c r="DXQ78" s="45"/>
      <c r="DXR78" s="45"/>
      <c r="DXS78" s="45"/>
      <c r="DXT78" s="45"/>
      <c r="DXU78" s="45"/>
      <c r="DXV78" s="45"/>
      <c r="DXW78" s="45"/>
      <c r="DXX78" s="45"/>
      <c r="DXY78" s="45"/>
      <c r="DXZ78" s="45"/>
      <c r="DYA78" s="45"/>
      <c r="DYB78" s="45"/>
      <c r="DYC78" s="45"/>
      <c r="DYD78" s="45"/>
      <c r="DYE78" s="45"/>
      <c r="DYF78" s="45"/>
      <c r="DYG78" s="45"/>
      <c r="DYH78" s="45"/>
      <c r="DYI78" s="45"/>
      <c r="DYJ78" s="45"/>
      <c r="DYK78" s="45"/>
      <c r="DYL78" s="45"/>
      <c r="DYM78" s="45"/>
      <c r="DYN78" s="45"/>
      <c r="DYO78" s="45"/>
      <c r="DYP78" s="45"/>
      <c r="DYQ78" s="45"/>
      <c r="DYR78" s="45"/>
      <c r="DYS78" s="45"/>
      <c r="DYT78" s="45"/>
      <c r="DYU78" s="45"/>
      <c r="DYV78" s="45"/>
      <c r="DYW78" s="45"/>
      <c r="DYX78" s="45"/>
      <c r="DYY78" s="45"/>
      <c r="DYZ78" s="45"/>
      <c r="DZA78" s="45"/>
      <c r="DZB78" s="45"/>
      <c r="DZC78" s="45"/>
      <c r="DZD78" s="45"/>
      <c r="DZE78" s="45"/>
      <c r="DZF78" s="45"/>
      <c r="DZG78" s="45"/>
      <c r="DZH78" s="45"/>
      <c r="DZI78" s="45"/>
      <c r="DZJ78" s="45"/>
      <c r="DZK78" s="45"/>
      <c r="DZL78" s="45"/>
      <c r="DZM78" s="45"/>
      <c r="DZN78" s="45"/>
      <c r="DZO78" s="45"/>
      <c r="DZP78" s="45"/>
      <c r="DZQ78" s="45"/>
      <c r="DZR78" s="45"/>
      <c r="DZS78" s="45"/>
      <c r="DZT78" s="45"/>
      <c r="DZU78" s="45"/>
      <c r="DZV78" s="45"/>
      <c r="DZW78" s="45"/>
      <c r="DZX78" s="45"/>
      <c r="DZY78" s="45"/>
      <c r="DZZ78" s="45"/>
      <c r="EAA78" s="45"/>
      <c r="EAB78" s="45"/>
      <c r="EAC78" s="45"/>
      <c r="EAD78" s="45"/>
      <c r="EAE78" s="45"/>
      <c r="EAF78" s="45"/>
      <c r="EAG78" s="45"/>
      <c r="EAH78" s="45"/>
      <c r="EAI78" s="45"/>
      <c r="EAJ78" s="45"/>
      <c r="EAK78" s="45"/>
      <c r="EAL78" s="45"/>
      <c r="EAM78" s="45"/>
      <c r="EAN78" s="45"/>
      <c r="EAO78" s="45"/>
      <c r="EAP78" s="45"/>
      <c r="EAQ78" s="45"/>
      <c r="EAR78" s="45"/>
      <c r="EAS78" s="45"/>
      <c r="EAT78" s="45"/>
      <c r="EAU78" s="45"/>
      <c r="EAV78" s="45"/>
      <c r="EAW78" s="45"/>
      <c r="EAX78" s="45"/>
      <c r="EAY78" s="45"/>
      <c r="EAZ78" s="45"/>
      <c r="EBA78" s="45"/>
      <c r="EBB78" s="45"/>
      <c r="EBC78" s="45"/>
      <c r="EBD78" s="45"/>
      <c r="EBE78" s="45"/>
      <c r="EBF78" s="45"/>
      <c r="EBG78" s="45"/>
      <c r="EBH78" s="45"/>
      <c r="EBI78" s="45"/>
      <c r="EBJ78" s="45"/>
      <c r="EBK78" s="45"/>
      <c r="EBL78" s="45"/>
      <c r="EBM78" s="45"/>
      <c r="EBN78" s="45"/>
      <c r="EBO78" s="45"/>
      <c r="EBP78" s="45"/>
      <c r="EBQ78" s="45"/>
      <c r="EBR78" s="45"/>
      <c r="EBS78" s="45"/>
      <c r="EBT78" s="45"/>
      <c r="EBU78" s="45"/>
      <c r="EBV78" s="45"/>
      <c r="EBW78" s="45"/>
      <c r="EBX78" s="45"/>
      <c r="EBY78" s="45"/>
      <c r="EBZ78" s="45"/>
      <c r="ECA78" s="45"/>
      <c r="ECB78" s="45"/>
      <c r="ECC78" s="45"/>
      <c r="ECD78" s="45"/>
      <c r="ECE78" s="45"/>
      <c r="ECF78" s="45"/>
      <c r="ECG78" s="45"/>
      <c r="ECH78" s="45"/>
      <c r="ECI78" s="45"/>
      <c r="ECJ78" s="45"/>
      <c r="ECK78" s="45"/>
      <c r="ECL78" s="45"/>
      <c r="ECM78" s="45"/>
      <c r="ECN78" s="45"/>
      <c r="ECO78" s="45"/>
      <c r="ECP78" s="45"/>
      <c r="ECQ78" s="45"/>
      <c r="ECR78" s="45"/>
      <c r="ECS78" s="45"/>
      <c r="ECT78" s="45"/>
      <c r="ECU78" s="45"/>
      <c r="ECV78" s="45"/>
      <c r="ECW78" s="45"/>
      <c r="ECX78" s="45"/>
      <c r="ECY78" s="45"/>
      <c r="ECZ78" s="45"/>
      <c r="EDA78" s="45"/>
      <c r="EDB78" s="45"/>
      <c r="EDC78" s="45"/>
      <c r="EDD78" s="45"/>
      <c r="EDE78" s="45"/>
      <c r="EDF78" s="45"/>
      <c r="EDG78" s="45"/>
      <c r="EDH78" s="45"/>
      <c r="EDI78" s="45"/>
      <c r="EDJ78" s="45"/>
      <c r="EDK78" s="45"/>
      <c r="EDL78" s="45"/>
      <c r="EDM78" s="45"/>
      <c r="EDN78" s="45"/>
      <c r="EDO78" s="45"/>
      <c r="EDP78" s="45"/>
      <c r="EDQ78" s="45"/>
      <c r="EDR78" s="45"/>
      <c r="EDS78" s="45"/>
      <c r="EDT78" s="45"/>
      <c r="EDU78" s="45"/>
      <c r="EDV78" s="45"/>
      <c r="EDW78" s="45"/>
      <c r="EDX78" s="45"/>
      <c r="EDY78" s="45"/>
      <c r="EDZ78" s="45"/>
      <c r="EEA78" s="45"/>
      <c r="EEB78" s="45"/>
      <c r="EEC78" s="45"/>
      <c r="EED78" s="45"/>
      <c r="EEE78" s="45"/>
      <c r="EEF78" s="45"/>
      <c r="EEG78" s="45"/>
      <c r="EEH78" s="45"/>
      <c r="EEI78" s="45"/>
      <c r="EEJ78" s="45"/>
      <c r="EEK78" s="45"/>
      <c r="EEL78" s="45"/>
      <c r="EEM78" s="45"/>
      <c r="EEN78" s="45"/>
      <c r="EEO78" s="45"/>
      <c r="EEP78" s="45"/>
      <c r="EEQ78" s="45"/>
      <c r="EER78" s="45"/>
      <c r="EES78" s="45"/>
      <c r="EET78" s="45"/>
      <c r="EEU78" s="45"/>
      <c r="EEV78" s="45"/>
      <c r="EEW78" s="45"/>
      <c r="EEX78" s="45"/>
      <c r="EEY78" s="45"/>
      <c r="EEZ78" s="45"/>
      <c r="EFA78" s="45"/>
      <c r="EFB78" s="45"/>
      <c r="EFC78" s="45"/>
      <c r="EFD78" s="45"/>
      <c r="EFE78" s="45"/>
      <c r="EFF78" s="45"/>
      <c r="EFG78" s="45"/>
      <c r="EFH78" s="45"/>
      <c r="EFI78" s="45"/>
      <c r="EFJ78" s="45"/>
      <c r="EFK78" s="45"/>
      <c r="EFL78" s="45"/>
      <c r="EFM78" s="45"/>
      <c r="EFN78" s="45"/>
      <c r="EFO78" s="45"/>
      <c r="EFP78" s="45"/>
      <c r="EFQ78" s="45"/>
      <c r="EFR78" s="45"/>
      <c r="EFS78" s="45"/>
      <c r="EFT78" s="45"/>
      <c r="EFU78" s="45"/>
      <c r="EFV78" s="45"/>
      <c r="EFW78" s="45"/>
      <c r="EFX78" s="45"/>
      <c r="EFY78" s="45"/>
      <c r="EFZ78" s="45"/>
      <c r="EGA78" s="45"/>
      <c r="EGB78" s="45"/>
      <c r="EGC78" s="45"/>
      <c r="EGD78" s="45"/>
      <c r="EGE78" s="45"/>
      <c r="EGF78" s="45"/>
      <c r="EGG78" s="45"/>
      <c r="EGH78" s="45"/>
      <c r="EGI78" s="45"/>
      <c r="EGJ78" s="45"/>
      <c r="EGK78" s="45"/>
      <c r="EGL78" s="45"/>
      <c r="EGM78" s="45"/>
      <c r="EGN78" s="45"/>
      <c r="EGO78" s="45"/>
      <c r="EGP78" s="45"/>
      <c r="EGQ78" s="45"/>
      <c r="EGR78" s="45"/>
      <c r="EGS78" s="45"/>
      <c r="EGT78" s="45"/>
      <c r="EGU78" s="45"/>
      <c r="EGV78" s="45"/>
      <c r="EGW78" s="45"/>
      <c r="EGX78" s="45"/>
      <c r="EGY78" s="45"/>
      <c r="EGZ78" s="45"/>
      <c r="EHA78" s="45"/>
      <c r="EHB78" s="45"/>
      <c r="EHC78" s="45"/>
      <c r="EHD78" s="45"/>
      <c r="EHE78" s="45"/>
      <c r="EHF78" s="45"/>
      <c r="EHG78" s="45"/>
      <c r="EHH78" s="45"/>
      <c r="EHI78" s="45"/>
      <c r="EHJ78" s="45"/>
      <c r="EHK78" s="45"/>
      <c r="EHL78" s="45"/>
      <c r="EHM78" s="45"/>
      <c r="EHN78" s="45"/>
      <c r="EHO78" s="45"/>
      <c r="EHP78" s="45"/>
      <c r="EHQ78" s="45"/>
      <c r="EHR78" s="45"/>
      <c r="EHS78" s="45"/>
      <c r="EHT78" s="45"/>
      <c r="EHU78" s="45"/>
      <c r="EHV78" s="45"/>
      <c r="EHW78" s="45"/>
      <c r="EHX78" s="45"/>
      <c r="EHY78" s="45"/>
      <c r="EHZ78" s="45"/>
      <c r="EIA78" s="45"/>
      <c r="EIB78" s="45"/>
      <c r="EIC78" s="45"/>
      <c r="EID78" s="45"/>
      <c r="EIE78" s="45"/>
      <c r="EIF78" s="45"/>
      <c r="EIG78" s="45"/>
      <c r="EIH78" s="45"/>
      <c r="EII78" s="45"/>
      <c r="EIJ78" s="45"/>
      <c r="EIK78" s="45"/>
      <c r="EIL78" s="45"/>
      <c r="EIM78" s="45"/>
      <c r="EIN78" s="45"/>
      <c r="EIO78" s="45"/>
      <c r="EIP78" s="45"/>
      <c r="EIQ78" s="45"/>
      <c r="EIR78" s="45"/>
      <c r="EIS78" s="45"/>
      <c r="EIT78" s="45"/>
      <c r="EIU78" s="45"/>
      <c r="EIV78" s="45"/>
      <c r="EIW78" s="45"/>
      <c r="EIX78" s="45"/>
      <c r="EIY78" s="45"/>
      <c r="EIZ78" s="45"/>
      <c r="EJA78" s="45"/>
      <c r="EJB78" s="45"/>
      <c r="EJC78" s="45"/>
      <c r="EJD78" s="45"/>
      <c r="EJE78" s="45"/>
      <c r="EJF78" s="45"/>
      <c r="EJG78" s="45"/>
      <c r="EJH78" s="45"/>
      <c r="EJI78" s="45"/>
      <c r="EJJ78" s="45"/>
      <c r="EJK78" s="45"/>
      <c r="EJL78" s="45"/>
      <c r="EJM78" s="45"/>
      <c r="EJN78" s="45"/>
      <c r="EJO78" s="45"/>
      <c r="EJP78" s="45"/>
      <c r="EJQ78" s="45"/>
      <c r="EJR78" s="45"/>
      <c r="EJS78" s="45"/>
      <c r="EJT78" s="45"/>
      <c r="EJU78" s="45"/>
      <c r="EJV78" s="45"/>
      <c r="EJW78" s="45"/>
      <c r="EJX78" s="45"/>
      <c r="EJY78" s="45"/>
      <c r="EJZ78" s="45"/>
      <c r="EKA78" s="45"/>
      <c r="EKB78" s="45"/>
      <c r="EKC78" s="45"/>
      <c r="EKD78" s="45"/>
      <c r="EKE78" s="45"/>
      <c r="EKF78" s="45"/>
      <c r="EKG78" s="45"/>
      <c r="EKH78" s="45"/>
      <c r="EKI78" s="45"/>
      <c r="EKJ78" s="45"/>
      <c r="EKK78" s="45"/>
      <c r="EKL78" s="45"/>
      <c r="EKM78" s="45"/>
      <c r="EKN78" s="45"/>
      <c r="EKO78" s="45"/>
      <c r="EKP78" s="45"/>
      <c r="EKQ78" s="45"/>
      <c r="EKR78" s="45"/>
      <c r="EKS78" s="45"/>
      <c r="EKT78" s="45"/>
      <c r="EKU78" s="45"/>
      <c r="EKV78" s="45"/>
      <c r="EKW78" s="45"/>
      <c r="EKX78" s="45"/>
      <c r="EKY78" s="45"/>
      <c r="EKZ78" s="45"/>
      <c r="ELA78" s="45"/>
      <c r="ELB78" s="45"/>
      <c r="ELC78" s="45"/>
      <c r="ELD78" s="45"/>
      <c r="ELE78" s="45"/>
      <c r="ELF78" s="45"/>
      <c r="ELG78" s="45"/>
      <c r="ELH78" s="45"/>
      <c r="ELI78" s="45"/>
      <c r="ELJ78" s="45"/>
      <c r="ELK78" s="45"/>
      <c r="ELL78" s="45"/>
      <c r="ELM78" s="45"/>
      <c r="ELN78" s="45"/>
      <c r="ELO78" s="45"/>
      <c r="ELP78" s="45"/>
      <c r="ELQ78" s="45"/>
      <c r="ELR78" s="45"/>
      <c r="ELS78" s="45"/>
      <c r="ELT78" s="45"/>
      <c r="ELU78" s="45"/>
      <c r="ELV78" s="45"/>
      <c r="ELW78" s="45"/>
      <c r="ELX78" s="45"/>
      <c r="ELY78" s="45"/>
      <c r="ELZ78" s="45"/>
      <c r="EMA78" s="45"/>
      <c r="EMB78" s="45"/>
      <c r="EMC78" s="45"/>
      <c r="EMD78" s="45"/>
      <c r="EME78" s="45"/>
      <c r="EMF78" s="45"/>
      <c r="EMG78" s="45"/>
      <c r="EMH78" s="45"/>
      <c r="EMI78" s="45"/>
      <c r="EMJ78" s="45"/>
      <c r="EMK78" s="45"/>
      <c r="EML78" s="45"/>
      <c r="EMM78" s="45"/>
      <c r="EMN78" s="45"/>
      <c r="EMO78" s="45"/>
      <c r="EMP78" s="45"/>
      <c r="EMQ78" s="45"/>
      <c r="EMR78" s="45"/>
      <c r="EMS78" s="45"/>
      <c r="EMT78" s="45"/>
      <c r="EMU78" s="45"/>
      <c r="EMV78" s="45"/>
      <c r="EMW78" s="45"/>
      <c r="EMX78" s="45"/>
      <c r="EMY78" s="45"/>
      <c r="EMZ78" s="45"/>
      <c r="ENA78" s="45"/>
      <c r="ENB78" s="45"/>
      <c r="ENC78" s="45"/>
      <c r="END78" s="45"/>
      <c r="ENE78" s="45"/>
      <c r="ENF78" s="45"/>
      <c r="ENG78" s="45"/>
      <c r="ENH78" s="45"/>
      <c r="ENI78" s="45"/>
      <c r="ENJ78" s="45"/>
      <c r="ENK78" s="45"/>
      <c r="ENL78" s="45"/>
      <c r="ENM78" s="45"/>
      <c r="ENN78" s="45"/>
      <c r="ENO78" s="45"/>
      <c r="ENP78" s="45"/>
      <c r="ENQ78" s="45"/>
      <c r="ENR78" s="45"/>
      <c r="ENS78" s="45"/>
      <c r="ENT78" s="45"/>
      <c r="ENU78" s="45"/>
      <c r="ENV78" s="45"/>
      <c r="ENW78" s="45"/>
      <c r="ENX78" s="45"/>
      <c r="ENY78" s="45"/>
      <c r="ENZ78" s="45"/>
      <c r="EOA78" s="45"/>
      <c r="EOB78" s="45"/>
      <c r="EOC78" s="45"/>
      <c r="EOD78" s="45"/>
      <c r="EOE78" s="45"/>
      <c r="EOF78" s="45"/>
      <c r="EOG78" s="45"/>
      <c r="EOH78" s="45"/>
      <c r="EOI78" s="45"/>
      <c r="EOJ78" s="45"/>
      <c r="EOK78" s="45"/>
      <c r="EOL78" s="45"/>
      <c r="EOM78" s="45"/>
      <c r="EON78" s="45"/>
      <c r="EOO78" s="45"/>
      <c r="EOP78" s="45"/>
      <c r="EOQ78" s="45"/>
      <c r="EOR78" s="45"/>
      <c r="EOS78" s="45"/>
      <c r="EOT78" s="45"/>
      <c r="EOU78" s="45"/>
      <c r="EOV78" s="45"/>
      <c r="EOW78" s="45"/>
      <c r="EOX78" s="45"/>
      <c r="EOY78" s="45"/>
      <c r="EOZ78" s="45"/>
      <c r="EPA78" s="45"/>
      <c r="EPB78" s="45"/>
      <c r="EPC78" s="45"/>
      <c r="EPD78" s="45"/>
      <c r="EPE78" s="45"/>
      <c r="EPF78" s="45"/>
      <c r="EPG78" s="45"/>
      <c r="EPH78" s="45"/>
      <c r="EPI78" s="45"/>
      <c r="EPJ78" s="45"/>
      <c r="EPK78" s="45"/>
      <c r="EPL78" s="45"/>
      <c r="EPM78" s="45"/>
      <c r="EPN78" s="45"/>
      <c r="EPO78" s="45"/>
      <c r="EPP78" s="45"/>
      <c r="EPQ78" s="45"/>
      <c r="EPR78" s="45"/>
      <c r="EPS78" s="45"/>
      <c r="EPT78" s="45"/>
      <c r="EPU78" s="45"/>
      <c r="EPV78" s="45"/>
      <c r="EPW78" s="45"/>
      <c r="EPX78" s="45"/>
      <c r="EPY78" s="45"/>
      <c r="EPZ78" s="45"/>
      <c r="EQA78" s="45"/>
      <c r="EQB78" s="45"/>
      <c r="EQC78" s="45"/>
      <c r="EQD78" s="45"/>
      <c r="EQE78" s="45"/>
      <c r="EQF78" s="45"/>
      <c r="EQG78" s="45"/>
      <c r="EQH78" s="45"/>
      <c r="EQI78" s="45"/>
      <c r="EQJ78" s="45"/>
      <c r="EQK78" s="45"/>
      <c r="EQL78" s="45"/>
      <c r="EQM78" s="45"/>
      <c r="EQN78" s="45"/>
      <c r="EQO78" s="45"/>
      <c r="EQP78" s="45"/>
      <c r="EQQ78" s="45"/>
      <c r="EQR78" s="45"/>
      <c r="EQS78" s="45"/>
      <c r="EQT78" s="45"/>
      <c r="EQU78" s="45"/>
      <c r="EQV78" s="45"/>
      <c r="EQW78" s="45"/>
      <c r="EQX78" s="45"/>
      <c r="EQY78" s="45"/>
      <c r="EQZ78" s="45"/>
      <c r="ERA78" s="45"/>
      <c r="ERB78" s="45"/>
      <c r="ERC78" s="45"/>
      <c r="ERD78" s="45"/>
      <c r="ERE78" s="45"/>
      <c r="ERF78" s="45"/>
      <c r="ERG78" s="45"/>
      <c r="ERH78" s="45"/>
      <c r="ERI78" s="45"/>
      <c r="ERJ78" s="45"/>
      <c r="ERK78" s="45"/>
      <c r="ERL78" s="45"/>
      <c r="ERM78" s="45"/>
      <c r="ERN78" s="45"/>
      <c r="ERO78" s="45"/>
      <c r="ERP78" s="45"/>
      <c r="ERQ78" s="45"/>
      <c r="ERR78" s="45"/>
      <c r="ERS78" s="45"/>
      <c r="ERT78" s="45"/>
      <c r="ERU78" s="45"/>
      <c r="ERV78" s="45"/>
      <c r="ERW78" s="45"/>
      <c r="ERX78" s="45"/>
      <c r="ERY78" s="45"/>
      <c r="ERZ78" s="45"/>
      <c r="ESA78" s="45"/>
      <c r="ESB78" s="45"/>
      <c r="ESC78" s="45"/>
      <c r="ESD78" s="45"/>
      <c r="ESE78" s="45"/>
      <c r="ESF78" s="45"/>
      <c r="ESG78" s="45"/>
      <c r="ESH78" s="45"/>
      <c r="ESI78" s="45"/>
      <c r="ESJ78" s="45"/>
      <c r="ESK78" s="45"/>
      <c r="ESL78" s="45"/>
      <c r="ESM78" s="45"/>
      <c r="ESN78" s="45"/>
      <c r="ESO78" s="45"/>
      <c r="ESP78" s="45"/>
      <c r="ESQ78" s="45"/>
      <c r="ESR78" s="45"/>
      <c r="ESS78" s="45"/>
      <c r="EST78" s="45"/>
      <c r="ESU78" s="45"/>
      <c r="ESV78" s="45"/>
      <c r="ESW78" s="45"/>
      <c r="ESX78" s="45"/>
      <c r="ESY78" s="45"/>
      <c r="ESZ78" s="45"/>
      <c r="ETA78" s="45"/>
      <c r="ETB78" s="45"/>
      <c r="ETC78" s="45"/>
      <c r="ETD78" s="45"/>
      <c r="ETE78" s="45"/>
      <c r="ETF78" s="45"/>
      <c r="ETG78" s="45"/>
      <c r="ETH78" s="45"/>
      <c r="ETI78" s="45"/>
      <c r="ETJ78" s="45"/>
      <c r="ETK78" s="45"/>
      <c r="ETL78" s="45"/>
      <c r="ETM78" s="45"/>
      <c r="ETN78" s="45"/>
      <c r="ETO78" s="45"/>
      <c r="ETP78" s="45"/>
      <c r="ETQ78" s="45"/>
      <c r="ETR78" s="45"/>
      <c r="ETS78" s="45"/>
      <c r="ETT78" s="45"/>
      <c r="ETU78" s="45"/>
      <c r="ETV78" s="45"/>
      <c r="ETW78" s="45"/>
      <c r="ETX78" s="45"/>
      <c r="ETY78" s="45"/>
      <c r="ETZ78" s="45"/>
      <c r="EUA78" s="45"/>
      <c r="EUB78" s="45"/>
      <c r="EUC78" s="45"/>
      <c r="EUD78" s="45"/>
      <c r="EUE78" s="45"/>
      <c r="EUF78" s="45"/>
      <c r="EUG78" s="45"/>
      <c r="EUH78" s="45"/>
      <c r="EUI78" s="45"/>
      <c r="EUJ78" s="45"/>
      <c r="EUK78" s="45"/>
      <c r="EUL78" s="45"/>
      <c r="EUM78" s="45"/>
      <c r="EUN78" s="45"/>
      <c r="EUO78" s="45"/>
      <c r="EUP78" s="45"/>
      <c r="EUQ78" s="45"/>
      <c r="EUR78" s="45"/>
      <c r="EUS78" s="45"/>
      <c r="EUT78" s="45"/>
      <c r="EUU78" s="45"/>
      <c r="EUV78" s="45"/>
      <c r="EUW78" s="45"/>
      <c r="EUX78" s="45"/>
      <c r="EUY78" s="45"/>
      <c r="EUZ78" s="45"/>
      <c r="EVA78" s="45"/>
      <c r="EVB78" s="45"/>
      <c r="EVC78" s="45"/>
      <c r="EVD78" s="45"/>
      <c r="EVE78" s="45"/>
      <c r="EVF78" s="45"/>
      <c r="EVG78" s="45"/>
      <c r="EVH78" s="45"/>
      <c r="EVI78" s="45"/>
      <c r="EVJ78" s="45"/>
      <c r="EVK78" s="45"/>
      <c r="EVL78" s="45"/>
      <c r="EVM78" s="45"/>
      <c r="EVN78" s="45"/>
      <c r="EVO78" s="45"/>
      <c r="EVP78" s="45"/>
      <c r="EVQ78" s="45"/>
      <c r="EVR78" s="45"/>
      <c r="EVS78" s="45"/>
      <c r="EVT78" s="45"/>
      <c r="EVU78" s="45"/>
      <c r="EVV78" s="45"/>
      <c r="EVW78" s="45"/>
      <c r="EVX78" s="45"/>
      <c r="EVY78" s="45"/>
      <c r="EVZ78" s="45"/>
      <c r="EWA78" s="45"/>
      <c r="EWB78" s="45"/>
      <c r="EWC78" s="45"/>
      <c r="EWD78" s="45"/>
      <c r="EWE78" s="45"/>
      <c r="EWF78" s="45"/>
      <c r="EWG78" s="45"/>
      <c r="EWH78" s="45"/>
      <c r="EWI78" s="45"/>
      <c r="EWJ78" s="45"/>
      <c r="EWK78" s="45"/>
      <c r="EWL78" s="45"/>
      <c r="EWM78" s="45"/>
      <c r="EWN78" s="45"/>
      <c r="EWO78" s="45"/>
      <c r="EWP78" s="45"/>
      <c r="EWQ78" s="45"/>
      <c r="EWR78" s="45"/>
      <c r="EWS78" s="45"/>
      <c r="EWT78" s="45"/>
      <c r="EWU78" s="45"/>
      <c r="EWV78" s="45"/>
      <c r="EWW78" s="45"/>
      <c r="EWX78" s="45"/>
      <c r="EWY78" s="45"/>
      <c r="EWZ78" s="45"/>
      <c r="EXA78" s="45"/>
      <c r="EXB78" s="45"/>
      <c r="EXC78" s="45"/>
      <c r="EXD78" s="45"/>
      <c r="EXE78" s="45"/>
      <c r="EXF78" s="45"/>
      <c r="EXG78" s="45"/>
      <c r="EXH78" s="45"/>
      <c r="EXI78" s="45"/>
      <c r="EXJ78" s="45"/>
      <c r="EXK78" s="45"/>
      <c r="EXL78" s="45"/>
      <c r="EXM78" s="45"/>
      <c r="EXN78" s="45"/>
      <c r="EXO78" s="45"/>
      <c r="EXP78" s="45"/>
      <c r="EXQ78" s="45"/>
      <c r="EXR78" s="45"/>
      <c r="EXS78" s="45"/>
      <c r="EXT78" s="45"/>
      <c r="EXU78" s="45"/>
      <c r="EXV78" s="45"/>
      <c r="EXW78" s="45"/>
      <c r="EXX78" s="45"/>
      <c r="EXY78" s="45"/>
      <c r="EXZ78" s="45"/>
      <c r="EYA78" s="45"/>
      <c r="EYB78" s="45"/>
      <c r="EYC78" s="45"/>
      <c r="EYD78" s="45"/>
      <c r="EYE78" s="45"/>
      <c r="EYF78" s="45"/>
      <c r="EYG78" s="45"/>
      <c r="EYH78" s="45"/>
      <c r="EYI78" s="45"/>
      <c r="EYJ78" s="45"/>
      <c r="EYK78" s="45"/>
      <c r="EYL78" s="45"/>
      <c r="EYM78" s="45"/>
      <c r="EYN78" s="45"/>
      <c r="EYO78" s="45"/>
      <c r="EYP78" s="45"/>
      <c r="EYQ78" s="45"/>
      <c r="EYR78" s="45"/>
      <c r="EYS78" s="45"/>
      <c r="EYT78" s="45"/>
      <c r="EYU78" s="45"/>
      <c r="EYV78" s="45"/>
      <c r="EYW78" s="45"/>
      <c r="EYX78" s="45"/>
      <c r="EYY78" s="45"/>
      <c r="EYZ78" s="45"/>
      <c r="EZA78" s="45"/>
      <c r="EZB78" s="45"/>
      <c r="EZC78" s="45"/>
      <c r="EZD78" s="45"/>
      <c r="EZE78" s="45"/>
      <c r="EZF78" s="45"/>
      <c r="EZG78" s="45"/>
      <c r="EZH78" s="45"/>
      <c r="EZI78" s="45"/>
      <c r="EZJ78" s="45"/>
      <c r="EZK78" s="45"/>
      <c r="EZL78" s="45"/>
      <c r="EZM78" s="45"/>
      <c r="EZN78" s="45"/>
      <c r="EZO78" s="45"/>
      <c r="EZP78" s="45"/>
      <c r="EZQ78" s="45"/>
      <c r="EZR78" s="45"/>
      <c r="EZS78" s="45"/>
      <c r="EZT78" s="45"/>
      <c r="EZU78" s="45"/>
      <c r="EZV78" s="45"/>
      <c r="EZW78" s="45"/>
      <c r="EZX78" s="45"/>
      <c r="EZY78" s="45"/>
      <c r="EZZ78" s="45"/>
      <c r="FAA78" s="45"/>
      <c r="FAB78" s="45"/>
      <c r="FAC78" s="45"/>
      <c r="FAD78" s="45"/>
      <c r="FAE78" s="45"/>
      <c r="FAF78" s="45"/>
      <c r="FAG78" s="45"/>
      <c r="FAH78" s="45"/>
      <c r="FAI78" s="45"/>
      <c r="FAJ78" s="45"/>
      <c r="FAK78" s="45"/>
      <c r="FAL78" s="45"/>
      <c r="FAM78" s="45"/>
      <c r="FAN78" s="45"/>
      <c r="FAO78" s="45"/>
      <c r="FAP78" s="45"/>
      <c r="FAQ78" s="45"/>
      <c r="FAR78" s="45"/>
      <c r="FAS78" s="45"/>
      <c r="FAT78" s="45"/>
      <c r="FAU78" s="45"/>
      <c r="FAV78" s="45"/>
      <c r="FAW78" s="45"/>
      <c r="FAX78" s="45"/>
      <c r="FAY78" s="45"/>
      <c r="FAZ78" s="45"/>
      <c r="FBA78" s="45"/>
      <c r="FBB78" s="45"/>
      <c r="FBC78" s="45"/>
      <c r="FBD78" s="45"/>
      <c r="FBE78" s="45"/>
      <c r="FBF78" s="45"/>
      <c r="FBG78" s="45"/>
      <c r="FBH78" s="45"/>
      <c r="FBI78" s="45"/>
      <c r="FBJ78" s="45"/>
      <c r="FBK78" s="45"/>
      <c r="FBL78" s="45"/>
      <c r="FBM78" s="45"/>
      <c r="FBN78" s="45"/>
      <c r="FBO78" s="45"/>
      <c r="FBP78" s="45"/>
      <c r="FBQ78" s="45"/>
      <c r="FBR78" s="45"/>
      <c r="FBS78" s="45"/>
      <c r="FBT78" s="45"/>
      <c r="FBU78" s="45"/>
      <c r="FBV78" s="45"/>
      <c r="FBW78" s="45"/>
      <c r="FBX78" s="45"/>
      <c r="FBY78" s="45"/>
      <c r="FBZ78" s="45"/>
      <c r="FCA78" s="45"/>
      <c r="FCB78" s="45"/>
      <c r="FCC78" s="45"/>
      <c r="FCD78" s="45"/>
      <c r="FCE78" s="45"/>
      <c r="FCF78" s="45"/>
      <c r="FCG78" s="45"/>
      <c r="FCH78" s="45"/>
      <c r="FCI78" s="45"/>
      <c r="FCJ78" s="45"/>
      <c r="FCK78" s="45"/>
      <c r="FCL78" s="45"/>
      <c r="FCM78" s="45"/>
      <c r="FCN78" s="45"/>
      <c r="FCO78" s="45"/>
      <c r="FCP78" s="45"/>
      <c r="FCQ78" s="45"/>
      <c r="FCR78" s="45"/>
      <c r="FCS78" s="45"/>
      <c r="FCT78" s="45"/>
      <c r="FCU78" s="45"/>
      <c r="FCV78" s="45"/>
      <c r="FCW78" s="45"/>
      <c r="FCX78" s="45"/>
      <c r="FCY78" s="45"/>
      <c r="FCZ78" s="45"/>
      <c r="FDA78" s="45"/>
      <c r="FDB78" s="45"/>
      <c r="FDC78" s="45"/>
      <c r="FDD78" s="45"/>
      <c r="FDE78" s="45"/>
      <c r="FDF78" s="45"/>
      <c r="FDG78" s="45"/>
      <c r="FDH78" s="45"/>
      <c r="FDI78" s="45"/>
      <c r="FDJ78" s="45"/>
      <c r="FDK78" s="45"/>
      <c r="FDL78" s="45"/>
      <c r="FDM78" s="45"/>
      <c r="FDN78" s="45"/>
      <c r="FDO78" s="45"/>
      <c r="FDP78" s="45"/>
      <c r="FDQ78" s="45"/>
      <c r="FDR78" s="45"/>
      <c r="FDS78" s="45"/>
      <c r="FDT78" s="45"/>
      <c r="FDU78" s="45"/>
      <c r="FDV78" s="45"/>
      <c r="FDW78" s="45"/>
      <c r="FDX78" s="45"/>
      <c r="FDY78" s="45"/>
      <c r="FDZ78" s="45"/>
      <c r="FEA78" s="45"/>
      <c r="FEB78" s="45"/>
      <c r="FEC78" s="45"/>
      <c r="FED78" s="45"/>
      <c r="FEE78" s="45"/>
      <c r="FEF78" s="45"/>
      <c r="FEG78" s="45"/>
      <c r="FEH78" s="45"/>
      <c r="FEI78" s="45"/>
      <c r="FEJ78" s="45"/>
      <c r="FEK78" s="45"/>
      <c r="FEL78" s="45"/>
      <c r="FEM78" s="45"/>
      <c r="FEN78" s="45"/>
      <c r="FEO78" s="45"/>
      <c r="FEP78" s="45"/>
      <c r="FEQ78" s="45"/>
      <c r="FER78" s="45"/>
      <c r="FES78" s="45"/>
      <c r="FET78" s="45"/>
      <c r="FEU78" s="45"/>
      <c r="FEV78" s="45"/>
      <c r="FEW78" s="45"/>
      <c r="FEX78" s="45"/>
      <c r="FEY78" s="45"/>
      <c r="FEZ78" s="45"/>
      <c r="FFA78" s="45"/>
      <c r="FFB78" s="45"/>
      <c r="FFC78" s="45"/>
      <c r="FFD78" s="45"/>
      <c r="FFE78" s="45"/>
      <c r="FFF78" s="45"/>
      <c r="FFG78" s="45"/>
      <c r="FFH78" s="45"/>
      <c r="FFI78" s="45"/>
      <c r="FFJ78" s="45"/>
      <c r="FFK78" s="45"/>
      <c r="FFL78" s="45"/>
      <c r="FFM78" s="45"/>
      <c r="FFN78" s="45"/>
      <c r="FFO78" s="45"/>
      <c r="FFP78" s="45"/>
      <c r="FFQ78" s="45"/>
      <c r="FFR78" s="45"/>
      <c r="FFS78" s="45"/>
      <c r="FFT78" s="45"/>
      <c r="FFU78" s="45"/>
      <c r="FFV78" s="45"/>
      <c r="FFW78" s="45"/>
      <c r="FFX78" s="45"/>
      <c r="FFY78" s="45"/>
      <c r="FFZ78" s="45"/>
      <c r="FGA78" s="45"/>
      <c r="FGB78" s="45"/>
      <c r="FGC78" s="45"/>
      <c r="FGD78" s="45"/>
      <c r="FGE78" s="45"/>
      <c r="FGF78" s="45"/>
      <c r="FGG78" s="45"/>
      <c r="FGH78" s="45"/>
      <c r="FGI78" s="45"/>
      <c r="FGJ78" s="45"/>
      <c r="FGK78" s="45"/>
      <c r="FGL78" s="45"/>
      <c r="FGM78" s="45"/>
      <c r="FGN78" s="45"/>
      <c r="FGO78" s="45"/>
      <c r="FGP78" s="45"/>
      <c r="FGQ78" s="45"/>
      <c r="FGR78" s="45"/>
      <c r="FGS78" s="45"/>
      <c r="FGT78" s="45"/>
      <c r="FGU78" s="45"/>
      <c r="FGV78" s="45"/>
      <c r="FGW78" s="45"/>
      <c r="FGX78" s="45"/>
      <c r="FGY78" s="45"/>
      <c r="FGZ78" s="45"/>
      <c r="FHA78" s="45"/>
      <c r="FHB78" s="45"/>
      <c r="FHC78" s="45"/>
      <c r="FHD78" s="45"/>
      <c r="FHE78" s="45"/>
      <c r="FHF78" s="45"/>
      <c r="FHG78" s="45"/>
      <c r="FHH78" s="45"/>
      <c r="FHI78" s="45"/>
      <c r="FHJ78" s="45"/>
      <c r="FHK78" s="45"/>
      <c r="FHL78" s="45"/>
      <c r="FHM78" s="45"/>
      <c r="FHN78" s="45"/>
      <c r="FHO78" s="45"/>
      <c r="FHP78" s="45"/>
      <c r="FHQ78" s="45"/>
      <c r="FHR78" s="45"/>
      <c r="FHS78" s="45"/>
      <c r="FHT78" s="45"/>
      <c r="FHU78" s="45"/>
      <c r="FHV78" s="45"/>
      <c r="FHW78" s="45"/>
      <c r="FHX78" s="45"/>
      <c r="FHY78" s="45"/>
      <c r="FHZ78" s="45"/>
      <c r="FIA78" s="45"/>
      <c r="FIB78" s="45"/>
      <c r="FIC78" s="45"/>
      <c r="FID78" s="45"/>
      <c r="FIE78" s="45"/>
      <c r="FIF78" s="45"/>
      <c r="FIG78" s="45"/>
      <c r="FIH78" s="45"/>
      <c r="FII78" s="45"/>
      <c r="FIJ78" s="45"/>
      <c r="FIK78" s="45"/>
      <c r="FIL78" s="45"/>
      <c r="FIM78" s="45"/>
      <c r="FIN78" s="45"/>
      <c r="FIO78" s="45"/>
      <c r="FIP78" s="45"/>
      <c r="FIQ78" s="45"/>
      <c r="FIR78" s="45"/>
      <c r="FIS78" s="45"/>
      <c r="FIT78" s="45"/>
      <c r="FIU78" s="45"/>
      <c r="FIV78" s="45"/>
      <c r="FIW78" s="45"/>
      <c r="FIX78" s="45"/>
      <c r="FIY78" s="45"/>
      <c r="FIZ78" s="45"/>
      <c r="FJA78" s="45"/>
      <c r="FJB78" s="45"/>
      <c r="FJC78" s="45"/>
      <c r="FJD78" s="45"/>
      <c r="FJE78" s="45"/>
      <c r="FJF78" s="45"/>
      <c r="FJG78" s="45"/>
      <c r="FJH78" s="45"/>
      <c r="FJI78" s="45"/>
      <c r="FJJ78" s="45"/>
      <c r="FJK78" s="45"/>
      <c r="FJL78" s="45"/>
      <c r="FJM78" s="45"/>
      <c r="FJN78" s="45"/>
      <c r="FJO78" s="45"/>
      <c r="FJP78" s="45"/>
      <c r="FJQ78" s="45"/>
      <c r="FJR78" s="45"/>
      <c r="FJS78" s="45"/>
      <c r="FJT78" s="45"/>
      <c r="FJU78" s="45"/>
      <c r="FJV78" s="45"/>
      <c r="FJW78" s="45"/>
      <c r="FJX78" s="45"/>
      <c r="FJY78" s="45"/>
      <c r="FJZ78" s="45"/>
      <c r="FKA78" s="45"/>
      <c r="FKB78" s="45"/>
      <c r="FKC78" s="45"/>
      <c r="FKD78" s="45"/>
      <c r="FKE78" s="45"/>
      <c r="FKF78" s="45"/>
      <c r="FKG78" s="45"/>
      <c r="FKH78" s="45"/>
      <c r="FKI78" s="45"/>
      <c r="FKJ78" s="45"/>
      <c r="FKK78" s="45"/>
      <c r="FKL78" s="45"/>
      <c r="FKM78" s="45"/>
      <c r="FKN78" s="45"/>
      <c r="FKO78" s="45"/>
      <c r="FKP78" s="45"/>
      <c r="FKQ78" s="45"/>
      <c r="FKR78" s="45"/>
      <c r="FKS78" s="45"/>
      <c r="FKT78" s="45"/>
      <c r="FKU78" s="45"/>
      <c r="FKV78" s="45"/>
      <c r="FKW78" s="45"/>
      <c r="FKX78" s="45"/>
      <c r="FKY78" s="45"/>
      <c r="FKZ78" s="45"/>
      <c r="FLA78" s="45"/>
      <c r="FLB78" s="45"/>
      <c r="FLC78" s="45"/>
      <c r="FLD78" s="45"/>
      <c r="FLE78" s="45"/>
      <c r="FLF78" s="45"/>
      <c r="FLG78" s="45"/>
      <c r="FLH78" s="45"/>
      <c r="FLI78" s="45"/>
      <c r="FLJ78" s="45"/>
      <c r="FLK78" s="45"/>
      <c r="FLL78" s="45"/>
      <c r="FLM78" s="45"/>
      <c r="FLN78" s="45"/>
      <c r="FLO78" s="45"/>
      <c r="FLP78" s="45"/>
      <c r="FLQ78" s="45"/>
      <c r="FLR78" s="45"/>
      <c r="FLS78" s="45"/>
      <c r="FLT78" s="45"/>
      <c r="FLU78" s="45"/>
      <c r="FLV78" s="45"/>
      <c r="FLW78" s="45"/>
      <c r="FLX78" s="45"/>
      <c r="FLY78" s="45"/>
      <c r="FLZ78" s="45"/>
      <c r="FMA78" s="45"/>
      <c r="FMB78" s="45"/>
      <c r="FMC78" s="45"/>
      <c r="FMD78" s="45"/>
      <c r="FME78" s="45"/>
      <c r="FMF78" s="45"/>
      <c r="FMG78" s="45"/>
      <c r="FMH78" s="45"/>
      <c r="FMI78" s="45"/>
      <c r="FMJ78" s="45"/>
      <c r="FMK78" s="45"/>
      <c r="FML78" s="45"/>
      <c r="FMM78" s="45"/>
      <c r="FMN78" s="45"/>
      <c r="FMO78" s="45"/>
      <c r="FMP78" s="45"/>
      <c r="FMQ78" s="45"/>
      <c r="FMR78" s="45"/>
      <c r="FMS78" s="45"/>
      <c r="FMT78" s="45"/>
      <c r="FMU78" s="45"/>
      <c r="FMV78" s="45"/>
      <c r="FMW78" s="45"/>
      <c r="FMX78" s="45"/>
      <c r="FMY78" s="45"/>
      <c r="FMZ78" s="45"/>
      <c r="FNA78" s="45"/>
      <c r="FNB78" s="45"/>
      <c r="FNC78" s="45"/>
      <c r="FND78" s="45"/>
      <c r="FNE78" s="45"/>
      <c r="FNF78" s="45"/>
      <c r="FNG78" s="45"/>
      <c r="FNH78" s="45"/>
      <c r="FNI78" s="45"/>
      <c r="FNJ78" s="45"/>
      <c r="FNK78" s="45"/>
      <c r="FNL78" s="45"/>
      <c r="FNM78" s="45"/>
      <c r="FNN78" s="45"/>
      <c r="FNO78" s="45"/>
      <c r="FNP78" s="45"/>
      <c r="FNQ78" s="45"/>
      <c r="FNR78" s="45"/>
      <c r="FNS78" s="45"/>
      <c r="FNT78" s="45"/>
      <c r="FNU78" s="45"/>
      <c r="FNV78" s="45"/>
      <c r="FNW78" s="45"/>
      <c r="FNX78" s="45"/>
      <c r="FNY78" s="45"/>
      <c r="FNZ78" s="45"/>
      <c r="FOA78" s="45"/>
      <c r="FOB78" s="45"/>
      <c r="FOC78" s="45"/>
      <c r="FOD78" s="45"/>
      <c r="FOE78" s="45"/>
      <c r="FOF78" s="45"/>
      <c r="FOG78" s="45"/>
      <c r="FOH78" s="45"/>
      <c r="FOI78" s="45"/>
      <c r="FOJ78" s="45"/>
      <c r="FOK78" s="45"/>
      <c r="FOL78" s="45"/>
      <c r="FOM78" s="45"/>
      <c r="FON78" s="45"/>
      <c r="FOO78" s="45"/>
      <c r="FOP78" s="45"/>
      <c r="FOQ78" s="45"/>
      <c r="FOR78" s="45"/>
      <c r="FOS78" s="45"/>
      <c r="FOT78" s="45"/>
      <c r="FOU78" s="45"/>
      <c r="FOV78" s="45"/>
      <c r="FOW78" s="45"/>
      <c r="FOX78" s="45"/>
      <c r="FOY78" s="45"/>
      <c r="FOZ78" s="45"/>
      <c r="FPA78" s="45"/>
      <c r="FPB78" s="45"/>
      <c r="FPC78" s="45"/>
      <c r="FPD78" s="45"/>
      <c r="FPE78" s="45"/>
      <c r="FPF78" s="45"/>
      <c r="FPG78" s="45"/>
      <c r="FPH78" s="45"/>
      <c r="FPI78" s="45"/>
      <c r="FPJ78" s="45"/>
      <c r="FPK78" s="45"/>
      <c r="FPL78" s="45"/>
      <c r="FPM78" s="45"/>
      <c r="FPN78" s="45"/>
      <c r="FPO78" s="45"/>
      <c r="FPP78" s="45"/>
      <c r="FPQ78" s="45"/>
      <c r="FPR78" s="45"/>
      <c r="FPS78" s="45"/>
      <c r="FPT78" s="45"/>
      <c r="FPU78" s="45"/>
      <c r="FPV78" s="45"/>
      <c r="FPW78" s="45"/>
      <c r="FPX78" s="45"/>
      <c r="FPY78" s="45"/>
      <c r="FPZ78" s="45"/>
      <c r="FQA78" s="45"/>
      <c r="FQB78" s="45"/>
      <c r="FQC78" s="45"/>
      <c r="FQD78" s="45"/>
      <c r="FQE78" s="45"/>
      <c r="FQF78" s="45"/>
      <c r="FQG78" s="45"/>
      <c r="FQH78" s="45"/>
      <c r="FQI78" s="45"/>
      <c r="FQJ78" s="45"/>
      <c r="FQK78" s="45"/>
      <c r="FQL78" s="45"/>
      <c r="FQM78" s="45"/>
      <c r="FQN78" s="45"/>
      <c r="FQO78" s="45"/>
      <c r="FQP78" s="45"/>
      <c r="FQQ78" s="45"/>
      <c r="FQR78" s="45"/>
      <c r="FQS78" s="45"/>
      <c r="FQT78" s="45"/>
      <c r="FQU78" s="45"/>
      <c r="FQV78" s="45"/>
      <c r="FQW78" s="45"/>
      <c r="FQX78" s="45"/>
      <c r="FQY78" s="45"/>
      <c r="FQZ78" s="45"/>
      <c r="FRA78" s="45"/>
      <c r="FRB78" s="45"/>
      <c r="FRC78" s="45"/>
      <c r="FRD78" s="45"/>
      <c r="FRE78" s="45"/>
      <c r="FRF78" s="45"/>
      <c r="FRG78" s="45"/>
      <c r="FRH78" s="45"/>
      <c r="FRI78" s="45"/>
      <c r="FRJ78" s="45"/>
      <c r="FRK78" s="45"/>
      <c r="FRL78" s="45"/>
      <c r="FRM78" s="45"/>
      <c r="FRN78" s="45"/>
      <c r="FRO78" s="45"/>
      <c r="FRP78" s="45"/>
      <c r="FRQ78" s="45"/>
      <c r="FRR78" s="45"/>
      <c r="FRS78" s="45"/>
      <c r="FRT78" s="45"/>
      <c r="FRU78" s="45"/>
      <c r="FRV78" s="45"/>
      <c r="FRW78" s="45"/>
      <c r="FRX78" s="45"/>
      <c r="FRY78" s="45"/>
      <c r="FRZ78" s="45"/>
      <c r="FSA78" s="45"/>
      <c r="FSB78" s="45"/>
      <c r="FSC78" s="45"/>
      <c r="FSD78" s="45"/>
      <c r="FSE78" s="45"/>
      <c r="FSF78" s="45"/>
      <c r="FSG78" s="45"/>
      <c r="FSH78" s="45"/>
      <c r="FSI78" s="45"/>
      <c r="FSJ78" s="45"/>
      <c r="FSK78" s="45"/>
      <c r="FSL78" s="45"/>
      <c r="FSM78" s="45"/>
      <c r="FSN78" s="45"/>
      <c r="FSO78" s="45"/>
      <c r="FSP78" s="45"/>
      <c r="FSQ78" s="45"/>
      <c r="FSR78" s="45"/>
      <c r="FSS78" s="45"/>
      <c r="FST78" s="45"/>
      <c r="FSU78" s="45"/>
      <c r="FSV78" s="45"/>
      <c r="FSW78" s="45"/>
      <c r="FSX78" s="45"/>
      <c r="FSY78" s="45"/>
      <c r="FSZ78" s="45"/>
      <c r="FTA78" s="45"/>
      <c r="FTB78" s="45"/>
      <c r="FTC78" s="45"/>
      <c r="FTD78" s="45"/>
      <c r="FTE78" s="45"/>
      <c r="FTF78" s="45"/>
      <c r="FTG78" s="45"/>
      <c r="FTH78" s="45"/>
      <c r="FTI78" s="45"/>
      <c r="FTJ78" s="45"/>
      <c r="FTK78" s="45"/>
      <c r="FTL78" s="45"/>
      <c r="FTM78" s="45"/>
      <c r="FTN78" s="45"/>
      <c r="FTO78" s="45"/>
      <c r="FTP78" s="45"/>
      <c r="FTQ78" s="45"/>
      <c r="FTR78" s="45"/>
      <c r="FTS78" s="45"/>
      <c r="FTT78" s="45"/>
      <c r="FTU78" s="45"/>
      <c r="FTV78" s="45"/>
      <c r="FTW78" s="45"/>
      <c r="FTX78" s="45"/>
      <c r="FTY78" s="45"/>
      <c r="FTZ78" s="45"/>
      <c r="FUA78" s="45"/>
      <c r="FUB78" s="45"/>
      <c r="FUC78" s="45"/>
      <c r="FUD78" s="45"/>
      <c r="FUE78" s="45"/>
      <c r="FUF78" s="45"/>
      <c r="FUG78" s="45"/>
      <c r="FUH78" s="45"/>
      <c r="FUI78" s="45"/>
      <c r="FUJ78" s="45"/>
      <c r="FUK78" s="45"/>
      <c r="FUL78" s="45"/>
      <c r="FUM78" s="45"/>
      <c r="FUN78" s="45"/>
      <c r="FUO78" s="45"/>
      <c r="FUP78" s="45"/>
      <c r="FUQ78" s="45"/>
      <c r="FUR78" s="45"/>
      <c r="FUS78" s="45"/>
      <c r="FUT78" s="45"/>
      <c r="FUU78" s="45"/>
      <c r="FUV78" s="45"/>
      <c r="FUW78" s="45"/>
      <c r="FUX78" s="45"/>
      <c r="FUY78" s="45"/>
      <c r="FUZ78" s="45"/>
      <c r="FVA78" s="45"/>
      <c r="FVB78" s="45"/>
      <c r="FVC78" s="45"/>
      <c r="FVD78" s="45"/>
      <c r="FVE78" s="45"/>
      <c r="FVF78" s="45"/>
      <c r="FVG78" s="45"/>
      <c r="FVH78" s="45"/>
      <c r="FVI78" s="45"/>
      <c r="FVJ78" s="45"/>
      <c r="FVK78" s="45"/>
      <c r="FVL78" s="45"/>
      <c r="FVM78" s="45"/>
      <c r="FVN78" s="45"/>
      <c r="FVO78" s="45"/>
      <c r="FVP78" s="45"/>
      <c r="FVQ78" s="45"/>
      <c r="FVR78" s="45"/>
      <c r="FVS78" s="45"/>
      <c r="FVT78" s="45"/>
      <c r="FVU78" s="45"/>
      <c r="FVV78" s="45"/>
      <c r="FVW78" s="45"/>
      <c r="FVX78" s="45"/>
      <c r="FVY78" s="45"/>
      <c r="FVZ78" s="45"/>
      <c r="FWA78" s="45"/>
      <c r="FWB78" s="45"/>
      <c r="FWC78" s="45"/>
      <c r="FWD78" s="45"/>
      <c r="FWE78" s="45"/>
      <c r="FWF78" s="45"/>
      <c r="FWG78" s="45"/>
      <c r="FWH78" s="45"/>
      <c r="FWI78" s="45"/>
      <c r="FWJ78" s="45"/>
      <c r="FWK78" s="45"/>
      <c r="FWL78" s="45"/>
      <c r="FWM78" s="45"/>
      <c r="FWN78" s="45"/>
      <c r="FWO78" s="45"/>
      <c r="FWP78" s="45"/>
      <c r="FWQ78" s="45"/>
      <c r="FWR78" s="45"/>
      <c r="FWS78" s="45"/>
      <c r="FWT78" s="45"/>
      <c r="FWU78" s="45"/>
      <c r="FWV78" s="45"/>
      <c r="FWW78" s="45"/>
      <c r="FWX78" s="45"/>
      <c r="FWY78" s="45"/>
      <c r="FWZ78" s="45"/>
      <c r="FXA78" s="45"/>
      <c r="FXB78" s="45"/>
      <c r="FXC78" s="45"/>
      <c r="FXD78" s="45"/>
      <c r="FXE78" s="45"/>
      <c r="FXF78" s="45"/>
      <c r="FXG78" s="45"/>
      <c r="FXH78" s="45"/>
      <c r="FXI78" s="45"/>
      <c r="FXJ78" s="45"/>
      <c r="FXK78" s="45"/>
      <c r="FXL78" s="45"/>
      <c r="FXM78" s="45"/>
      <c r="FXN78" s="45"/>
      <c r="FXO78" s="45"/>
      <c r="FXP78" s="45"/>
      <c r="FXQ78" s="45"/>
      <c r="FXR78" s="45"/>
      <c r="FXS78" s="45"/>
      <c r="FXT78" s="45"/>
      <c r="FXU78" s="45"/>
      <c r="FXV78" s="45"/>
      <c r="FXW78" s="45"/>
      <c r="FXX78" s="45"/>
      <c r="FXY78" s="45"/>
      <c r="FXZ78" s="45"/>
      <c r="FYA78" s="45"/>
      <c r="FYB78" s="45"/>
      <c r="FYC78" s="45"/>
      <c r="FYD78" s="45"/>
      <c r="FYE78" s="45"/>
      <c r="FYF78" s="45"/>
      <c r="FYG78" s="45"/>
      <c r="FYH78" s="45"/>
      <c r="FYI78" s="45"/>
      <c r="FYJ78" s="45"/>
      <c r="FYK78" s="45"/>
      <c r="FYL78" s="45"/>
      <c r="FYM78" s="45"/>
      <c r="FYN78" s="45"/>
      <c r="FYO78" s="45"/>
      <c r="FYP78" s="45"/>
      <c r="FYQ78" s="45"/>
      <c r="FYR78" s="45"/>
      <c r="FYS78" s="45"/>
      <c r="FYT78" s="45"/>
      <c r="FYU78" s="45"/>
      <c r="FYV78" s="45"/>
      <c r="FYW78" s="45"/>
      <c r="FYX78" s="45"/>
      <c r="FYY78" s="45"/>
      <c r="FYZ78" s="45"/>
      <c r="FZA78" s="45"/>
      <c r="FZB78" s="45"/>
      <c r="FZC78" s="45"/>
      <c r="FZD78" s="45"/>
      <c r="FZE78" s="45"/>
      <c r="FZF78" s="45"/>
      <c r="FZG78" s="45"/>
      <c r="FZH78" s="45"/>
      <c r="FZI78" s="45"/>
      <c r="FZJ78" s="45"/>
      <c r="FZK78" s="45"/>
      <c r="FZL78" s="45"/>
      <c r="FZM78" s="45"/>
      <c r="FZN78" s="45"/>
      <c r="FZO78" s="45"/>
      <c r="FZP78" s="45"/>
      <c r="FZQ78" s="45"/>
      <c r="FZR78" s="45"/>
      <c r="FZS78" s="45"/>
      <c r="FZT78" s="45"/>
      <c r="FZU78" s="45"/>
      <c r="FZV78" s="45"/>
      <c r="FZW78" s="45"/>
      <c r="FZX78" s="45"/>
      <c r="FZY78" s="45"/>
      <c r="FZZ78" s="45"/>
      <c r="GAA78" s="45"/>
      <c r="GAB78" s="45"/>
      <c r="GAC78" s="45"/>
      <c r="GAD78" s="45"/>
      <c r="GAE78" s="45"/>
      <c r="GAF78" s="45"/>
      <c r="GAG78" s="45"/>
      <c r="GAH78" s="45"/>
      <c r="GAI78" s="45"/>
      <c r="GAJ78" s="45"/>
      <c r="GAK78" s="45"/>
      <c r="GAL78" s="45"/>
      <c r="GAM78" s="45"/>
      <c r="GAN78" s="45"/>
      <c r="GAO78" s="45"/>
      <c r="GAP78" s="45"/>
      <c r="GAQ78" s="45"/>
      <c r="GAR78" s="45"/>
      <c r="GAS78" s="45"/>
      <c r="GAT78" s="45"/>
      <c r="GAU78" s="45"/>
      <c r="GAV78" s="45"/>
      <c r="GAW78" s="45"/>
      <c r="GAX78" s="45"/>
      <c r="GAY78" s="45"/>
      <c r="GAZ78" s="45"/>
      <c r="GBA78" s="45"/>
      <c r="GBB78" s="45"/>
      <c r="GBC78" s="45"/>
      <c r="GBD78" s="45"/>
      <c r="GBE78" s="45"/>
      <c r="GBF78" s="45"/>
      <c r="GBG78" s="45"/>
      <c r="GBH78" s="45"/>
      <c r="GBI78" s="45"/>
      <c r="GBJ78" s="45"/>
      <c r="GBK78" s="45"/>
      <c r="GBL78" s="45"/>
      <c r="GBM78" s="45"/>
      <c r="GBN78" s="45"/>
      <c r="GBO78" s="45"/>
      <c r="GBP78" s="45"/>
      <c r="GBQ78" s="45"/>
      <c r="GBR78" s="45"/>
      <c r="GBS78" s="45"/>
      <c r="GBT78" s="45"/>
      <c r="GBU78" s="45"/>
      <c r="GBV78" s="45"/>
      <c r="GBW78" s="45"/>
      <c r="GBX78" s="45"/>
      <c r="GBY78" s="45"/>
      <c r="GBZ78" s="45"/>
      <c r="GCA78" s="45"/>
      <c r="GCB78" s="45"/>
      <c r="GCC78" s="45"/>
      <c r="GCD78" s="45"/>
      <c r="GCE78" s="45"/>
      <c r="GCF78" s="45"/>
      <c r="GCG78" s="45"/>
      <c r="GCH78" s="45"/>
      <c r="GCI78" s="45"/>
      <c r="GCJ78" s="45"/>
      <c r="GCK78" s="45"/>
      <c r="GCL78" s="45"/>
      <c r="GCM78" s="45"/>
      <c r="GCN78" s="45"/>
      <c r="GCO78" s="45"/>
      <c r="GCP78" s="45"/>
      <c r="GCQ78" s="45"/>
      <c r="GCR78" s="45"/>
      <c r="GCS78" s="45"/>
      <c r="GCT78" s="45"/>
      <c r="GCU78" s="45"/>
      <c r="GCV78" s="45"/>
      <c r="GCW78" s="45"/>
      <c r="GCX78" s="45"/>
      <c r="GCY78" s="45"/>
      <c r="GCZ78" s="45"/>
      <c r="GDA78" s="45"/>
      <c r="GDB78" s="45"/>
      <c r="GDC78" s="45"/>
      <c r="GDD78" s="45"/>
      <c r="GDE78" s="45"/>
      <c r="GDF78" s="45"/>
      <c r="GDG78" s="45"/>
      <c r="GDH78" s="45"/>
      <c r="GDI78" s="45"/>
      <c r="GDJ78" s="45"/>
      <c r="GDK78" s="45"/>
      <c r="GDL78" s="45"/>
      <c r="GDM78" s="45"/>
      <c r="GDN78" s="45"/>
      <c r="GDO78" s="45"/>
      <c r="GDP78" s="45"/>
      <c r="GDQ78" s="45"/>
      <c r="GDR78" s="45"/>
      <c r="GDS78" s="45"/>
      <c r="GDT78" s="45"/>
      <c r="GDU78" s="45"/>
      <c r="GDV78" s="45"/>
      <c r="GDW78" s="45"/>
      <c r="GDX78" s="45"/>
      <c r="GDY78" s="45"/>
      <c r="GDZ78" s="45"/>
      <c r="GEA78" s="45"/>
      <c r="GEB78" s="45"/>
      <c r="GEC78" s="45"/>
      <c r="GED78" s="45"/>
      <c r="GEE78" s="45"/>
      <c r="GEF78" s="45"/>
      <c r="GEG78" s="45"/>
      <c r="GEH78" s="45"/>
      <c r="GEI78" s="45"/>
      <c r="GEJ78" s="45"/>
      <c r="GEK78" s="45"/>
      <c r="GEL78" s="45"/>
      <c r="GEM78" s="45"/>
      <c r="GEN78" s="45"/>
      <c r="GEO78" s="45"/>
      <c r="GEP78" s="45"/>
      <c r="GEQ78" s="45"/>
      <c r="GER78" s="45"/>
      <c r="GES78" s="45"/>
      <c r="GET78" s="45"/>
      <c r="GEU78" s="45"/>
      <c r="GEV78" s="45"/>
      <c r="GEW78" s="45"/>
      <c r="GEX78" s="45"/>
      <c r="GEY78" s="45"/>
      <c r="GEZ78" s="45"/>
      <c r="GFA78" s="45"/>
      <c r="GFB78" s="45"/>
      <c r="GFC78" s="45"/>
      <c r="GFD78" s="45"/>
      <c r="GFE78" s="45"/>
      <c r="GFF78" s="45"/>
      <c r="GFG78" s="45"/>
      <c r="GFH78" s="45"/>
      <c r="GFI78" s="45"/>
      <c r="GFJ78" s="45"/>
      <c r="GFK78" s="45"/>
      <c r="GFL78" s="45"/>
      <c r="GFM78" s="45"/>
      <c r="GFN78" s="45"/>
      <c r="GFO78" s="45"/>
      <c r="GFP78" s="45"/>
      <c r="GFQ78" s="45"/>
      <c r="GFR78" s="45"/>
      <c r="GFS78" s="45"/>
      <c r="GFT78" s="45"/>
      <c r="GFU78" s="45"/>
      <c r="GFV78" s="45"/>
      <c r="GFW78" s="45"/>
      <c r="GFX78" s="45"/>
      <c r="GFY78" s="45"/>
      <c r="GFZ78" s="45"/>
      <c r="GGA78" s="45"/>
      <c r="GGB78" s="45"/>
      <c r="GGC78" s="45"/>
      <c r="GGD78" s="45"/>
      <c r="GGE78" s="45"/>
      <c r="GGF78" s="45"/>
      <c r="GGG78" s="45"/>
      <c r="GGH78" s="45"/>
      <c r="GGI78" s="45"/>
      <c r="GGJ78" s="45"/>
      <c r="GGK78" s="45"/>
      <c r="GGL78" s="45"/>
      <c r="GGM78" s="45"/>
      <c r="GGN78" s="45"/>
      <c r="GGO78" s="45"/>
      <c r="GGP78" s="45"/>
      <c r="GGQ78" s="45"/>
      <c r="GGR78" s="45"/>
      <c r="GGS78" s="45"/>
      <c r="GGT78" s="45"/>
      <c r="GGU78" s="45"/>
      <c r="GGV78" s="45"/>
      <c r="GGW78" s="45"/>
      <c r="GGX78" s="45"/>
      <c r="GGY78" s="45"/>
      <c r="GGZ78" s="45"/>
      <c r="GHA78" s="45"/>
      <c r="GHB78" s="45"/>
      <c r="GHC78" s="45"/>
      <c r="GHD78" s="45"/>
      <c r="GHE78" s="45"/>
      <c r="GHF78" s="45"/>
      <c r="GHG78" s="45"/>
      <c r="GHH78" s="45"/>
      <c r="GHI78" s="45"/>
      <c r="GHJ78" s="45"/>
      <c r="GHK78" s="45"/>
      <c r="GHL78" s="45"/>
      <c r="GHM78" s="45"/>
      <c r="GHN78" s="45"/>
      <c r="GHO78" s="45"/>
      <c r="GHP78" s="45"/>
      <c r="GHQ78" s="45"/>
      <c r="GHR78" s="45"/>
      <c r="GHS78" s="45"/>
      <c r="GHT78" s="45"/>
      <c r="GHU78" s="45"/>
      <c r="GHV78" s="45"/>
      <c r="GHW78" s="45"/>
      <c r="GHX78" s="45"/>
      <c r="GHY78" s="45"/>
      <c r="GHZ78" s="45"/>
      <c r="GIA78" s="45"/>
      <c r="GIB78" s="45"/>
      <c r="GIC78" s="45"/>
      <c r="GID78" s="45"/>
      <c r="GIE78" s="45"/>
      <c r="GIF78" s="45"/>
      <c r="GIG78" s="45"/>
      <c r="GIH78" s="45"/>
      <c r="GII78" s="45"/>
      <c r="GIJ78" s="45"/>
      <c r="GIK78" s="45"/>
      <c r="GIL78" s="45"/>
      <c r="GIM78" s="45"/>
      <c r="GIN78" s="45"/>
      <c r="GIO78" s="45"/>
      <c r="GIP78" s="45"/>
      <c r="GIQ78" s="45"/>
      <c r="GIR78" s="45"/>
      <c r="GIS78" s="45"/>
      <c r="GIT78" s="45"/>
      <c r="GIU78" s="45"/>
      <c r="GIV78" s="45"/>
      <c r="GIW78" s="45"/>
      <c r="GIX78" s="45"/>
      <c r="GIY78" s="45"/>
      <c r="GIZ78" s="45"/>
      <c r="GJA78" s="45"/>
      <c r="GJB78" s="45"/>
      <c r="GJC78" s="45"/>
      <c r="GJD78" s="45"/>
      <c r="GJE78" s="45"/>
      <c r="GJF78" s="45"/>
      <c r="GJG78" s="45"/>
      <c r="GJH78" s="45"/>
      <c r="GJI78" s="45"/>
      <c r="GJJ78" s="45"/>
      <c r="GJK78" s="45"/>
      <c r="GJL78" s="45"/>
      <c r="GJM78" s="45"/>
      <c r="GJN78" s="45"/>
      <c r="GJO78" s="45"/>
      <c r="GJP78" s="45"/>
      <c r="GJQ78" s="45"/>
      <c r="GJR78" s="45"/>
      <c r="GJS78" s="45"/>
      <c r="GJT78" s="45"/>
      <c r="GJU78" s="45"/>
      <c r="GJV78" s="45"/>
      <c r="GJW78" s="45"/>
      <c r="GJX78" s="45"/>
      <c r="GJY78" s="45"/>
      <c r="GJZ78" s="45"/>
      <c r="GKA78" s="45"/>
      <c r="GKB78" s="45"/>
      <c r="GKC78" s="45"/>
      <c r="GKD78" s="45"/>
      <c r="GKE78" s="45"/>
      <c r="GKF78" s="45"/>
      <c r="GKG78" s="45"/>
      <c r="GKH78" s="45"/>
      <c r="GKI78" s="45"/>
      <c r="GKJ78" s="45"/>
      <c r="GKK78" s="45"/>
      <c r="GKL78" s="45"/>
      <c r="GKM78" s="45"/>
      <c r="GKN78" s="45"/>
      <c r="GKO78" s="45"/>
      <c r="GKP78" s="45"/>
      <c r="GKQ78" s="45"/>
      <c r="GKR78" s="45"/>
      <c r="GKS78" s="45"/>
      <c r="GKT78" s="45"/>
      <c r="GKU78" s="45"/>
      <c r="GKV78" s="45"/>
      <c r="GKW78" s="45"/>
      <c r="GKX78" s="45"/>
      <c r="GKY78" s="45"/>
      <c r="GKZ78" s="45"/>
      <c r="GLA78" s="45"/>
      <c r="GLB78" s="45"/>
      <c r="GLC78" s="45"/>
      <c r="GLD78" s="45"/>
      <c r="GLE78" s="45"/>
      <c r="GLF78" s="45"/>
      <c r="GLG78" s="45"/>
      <c r="GLH78" s="45"/>
      <c r="GLI78" s="45"/>
      <c r="GLJ78" s="45"/>
      <c r="GLK78" s="45"/>
      <c r="GLL78" s="45"/>
      <c r="GLM78" s="45"/>
      <c r="GLN78" s="45"/>
      <c r="GLO78" s="45"/>
      <c r="GLP78" s="45"/>
      <c r="GLQ78" s="45"/>
      <c r="GLR78" s="45"/>
      <c r="GLS78" s="45"/>
      <c r="GLT78" s="45"/>
      <c r="GLU78" s="45"/>
      <c r="GLV78" s="45"/>
      <c r="GLW78" s="45"/>
      <c r="GLX78" s="45"/>
      <c r="GLY78" s="45"/>
      <c r="GLZ78" s="45"/>
      <c r="GMA78" s="45"/>
      <c r="GMB78" s="45"/>
      <c r="GMC78" s="45"/>
      <c r="GMD78" s="45"/>
      <c r="GME78" s="45"/>
      <c r="GMF78" s="45"/>
      <c r="GMG78" s="45"/>
      <c r="GMH78" s="45"/>
      <c r="GMI78" s="45"/>
      <c r="GMJ78" s="45"/>
      <c r="GMK78" s="45"/>
      <c r="GML78" s="45"/>
      <c r="GMM78" s="45"/>
      <c r="GMN78" s="45"/>
      <c r="GMO78" s="45"/>
      <c r="GMP78" s="45"/>
      <c r="GMQ78" s="45"/>
      <c r="GMR78" s="45"/>
      <c r="GMS78" s="45"/>
      <c r="GMT78" s="45"/>
      <c r="GMU78" s="45"/>
      <c r="GMV78" s="45"/>
      <c r="GMW78" s="45"/>
      <c r="GMX78" s="45"/>
      <c r="GMY78" s="45"/>
      <c r="GMZ78" s="45"/>
      <c r="GNA78" s="45"/>
      <c r="GNB78" s="45"/>
      <c r="GNC78" s="45"/>
      <c r="GND78" s="45"/>
      <c r="GNE78" s="45"/>
      <c r="GNF78" s="45"/>
      <c r="GNG78" s="45"/>
      <c r="GNH78" s="45"/>
      <c r="GNI78" s="45"/>
      <c r="GNJ78" s="45"/>
      <c r="GNK78" s="45"/>
      <c r="GNL78" s="45"/>
      <c r="GNM78" s="45"/>
      <c r="GNN78" s="45"/>
      <c r="GNO78" s="45"/>
      <c r="GNP78" s="45"/>
      <c r="GNQ78" s="45"/>
      <c r="GNR78" s="45"/>
      <c r="GNS78" s="45"/>
      <c r="GNT78" s="45"/>
      <c r="GNU78" s="45"/>
      <c r="GNV78" s="45"/>
      <c r="GNW78" s="45"/>
      <c r="GNX78" s="45"/>
      <c r="GNY78" s="45"/>
      <c r="GNZ78" s="45"/>
      <c r="GOA78" s="45"/>
      <c r="GOB78" s="45"/>
      <c r="GOC78" s="45"/>
      <c r="GOD78" s="45"/>
      <c r="GOE78" s="45"/>
      <c r="GOF78" s="45"/>
      <c r="GOG78" s="45"/>
      <c r="GOH78" s="45"/>
      <c r="GOI78" s="45"/>
      <c r="GOJ78" s="45"/>
      <c r="GOK78" s="45"/>
      <c r="GOL78" s="45"/>
      <c r="GOM78" s="45"/>
      <c r="GON78" s="45"/>
      <c r="GOO78" s="45"/>
      <c r="GOP78" s="45"/>
      <c r="GOQ78" s="45"/>
      <c r="GOR78" s="45"/>
      <c r="GOS78" s="45"/>
      <c r="GOT78" s="45"/>
      <c r="GOU78" s="45"/>
      <c r="GOV78" s="45"/>
      <c r="GOW78" s="45"/>
      <c r="GOX78" s="45"/>
      <c r="GOY78" s="45"/>
      <c r="GOZ78" s="45"/>
      <c r="GPA78" s="45"/>
      <c r="GPB78" s="45"/>
      <c r="GPC78" s="45"/>
      <c r="GPD78" s="45"/>
      <c r="GPE78" s="45"/>
      <c r="GPF78" s="45"/>
      <c r="GPG78" s="45"/>
      <c r="GPH78" s="45"/>
      <c r="GPI78" s="45"/>
      <c r="GPJ78" s="45"/>
      <c r="GPK78" s="45"/>
      <c r="GPL78" s="45"/>
      <c r="GPM78" s="45"/>
      <c r="GPN78" s="45"/>
      <c r="GPO78" s="45"/>
      <c r="GPP78" s="45"/>
      <c r="GPQ78" s="45"/>
      <c r="GPR78" s="45"/>
      <c r="GPS78" s="45"/>
      <c r="GPT78" s="45"/>
      <c r="GPU78" s="45"/>
      <c r="GPV78" s="45"/>
      <c r="GPW78" s="45"/>
      <c r="GPX78" s="45"/>
      <c r="GPY78" s="45"/>
      <c r="GPZ78" s="45"/>
      <c r="GQA78" s="45"/>
      <c r="GQB78" s="45"/>
      <c r="GQC78" s="45"/>
      <c r="GQD78" s="45"/>
      <c r="GQE78" s="45"/>
      <c r="GQF78" s="45"/>
      <c r="GQG78" s="45"/>
      <c r="GQH78" s="45"/>
      <c r="GQI78" s="45"/>
      <c r="GQJ78" s="45"/>
      <c r="GQK78" s="45"/>
      <c r="GQL78" s="45"/>
      <c r="GQM78" s="45"/>
      <c r="GQN78" s="45"/>
      <c r="GQO78" s="45"/>
      <c r="GQP78" s="45"/>
      <c r="GQQ78" s="45"/>
      <c r="GQR78" s="45"/>
      <c r="GQS78" s="45"/>
      <c r="GQT78" s="45"/>
      <c r="GQU78" s="45"/>
      <c r="GQV78" s="45"/>
      <c r="GQW78" s="45"/>
      <c r="GQX78" s="45"/>
      <c r="GQY78" s="45"/>
      <c r="GQZ78" s="45"/>
      <c r="GRA78" s="45"/>
      <c r="GRB78" s="45"/>
      <c r="GRC78" s="45"/>
      <c r="GRD78" s="45"/>
      <c r="GRE78" s="45"/>
      <c r="GRF78" s="45"/>
      <c r="GRG78" s="45"/>
      <c r="GRH78" s="45"/>
      <c r="GRI78" s="45"/>
      <c r="GRJ78" s="45"/>
      <c r="GRK78" s="45"/>
      <c r="GRL78" s="45"/>
      <c r="GRM78" s="45"/>
      <c r="GRN78" s="45"/>
      <c r="GRO78" s="45"/>
      <c r="GRP78" s="45"/>
      <c r="GRQ78" s="45"/>
      <c r="GRR78" s="45"/>
      <c r="GRS78" s="45"/>
      <c r="GRT78" s="45"/>
      <c r="GRU78" s="45"/>
      <c r="GRV78" s="45"/>
      <c r="GRW78" s="45"/>
      <c r="GRX78" s="45"/>
      <c r="GRY78" s="45"/>
      <c r="GRZ78" s="45"/>
      <c r="GSA78" s="45"/>
      <c r="GSB78" s="45"/>
      <c r="GSC78" s="45"/>
      <c r="GSD78" s="45"/>
      <c r="GSE78" s="45"/>
      <c r="GSF78" s="45"/>
      <c r="GSG78" s="45"/>
      <c r="GSH78" s="45"/>
      <c r="GSI78" s="45"/>
      <c r="GSJ78" s="45"/>
      <c r="GSK78" s="45"/>
      <c r="GSL78" s="45"/>
      <c r="GSM78" s="45"/>
      <c r="GSN78" s="45"/>
      <c r="GSO78" s="45"/>
      <c r="GSP78" s="45"/>
      <c r="GSQ78" s="45"/>
      <c r="GSR78" s="45"/>
      <c r="GSS78" s="45"/>
      <c r="GST78" s="45"/>
      <c r="GSU78" s="45"/>
      <c r="GSV78" s="45"/>
      <c r="GSW78" s="45"/>
      <c r="GSX78" s="45"/>
      <c r="GSY78" s="45"/>
      <c r="GSZ78" s="45"/>
      <c r="GTA78" s="45"/>
      <c r="GTB78" s="45"/>
      <c r="GTC78" s="45"/>
      <c r="GTD78" s="45"/>
      <c r="GTE78" s="45"/>
      <c r="GTF78" s="45"/>
      <c r="GTG78" s="45"/>
      <c r="GTH78" s="45"/>
      <c r="GTI78" s="45"/>
      <c r="GTJ78" s="45"/>
      <c r="GTK78" s="45"/>
      <c r="GTL78" s="45"/>
      <c r="GTM78" s="45"/>
      <c r="GTN78" s="45"/>
      <c r="GTO78" s="45"/>
      <c r="GTP78" s="45"/>
      <c r="GTQ78" s="45"/>
      <c r="GTR78" s="45"/>
      <c r="GTS78" s="45"/>
      <c r="GTT78" s="45"/>
      <c r="GTU78" s="45"/>
      <c r="GTV78" s="45"/>
      <c r="GTW78" s="45"/>
      <c r="GTX78" s="45"/>
      <c r="GTY78" s="45"/>
      <c r="GTZ78" s="45"/>
      <c r="GUA78" s="45"/>
      <c r="GUB78" s="45"/>
      <c r="GUC78" s="45"/>
      <c r="GUD78" s="45"/>
      <c r="GUE78" s="45"/>
      <c r="GUF78" s="45"/>
      <c r="GUG78" s="45"/>
      <c r="GUH78" s="45"/>
      <c r="GUI78" s="45"/>
      <c r="GUJ78" s="45"/>
      <c r="GUK78" s="45"/>
      <c r="GUL78" s="45"/>
      <c r="GUM78" s="45"/>
      <c r="GUN78" s="45"/>
      <c r="GUO78" s="45"/>
      <c r="GUP78" s="45"/>
      <c r="GUQ78" s="45"/>
      <c r="GUR78" s="45"/>
      <c r="GUS78" s="45"/>
      <c r="GUT78" s="45"/>
      <c r="GUU78" s="45"/>
      <c r="GUV78" s="45"/>
      <c r="GUW78" s="45"/>
      <c r="GUX78" s="45"/>
      <c r="GUY78" s="45"/>
      <c r="GUZ78" s="45"/>
      <c r="GVA78" s="45"/>
      <c r="GVB78" s="45"/>
      <c r="GVC78" s="45"/>
      <c r="GVD78" s="45"/>
      <c r="GVE78" s="45"/>
      <c r="GVF78" s="45"/>
      <c r="GVG78" s="45"/>
      <c r="GVH78" s="45"/>
      <c r="GVI78" s="45"/>
      <c r="GVJ78" s="45"/>
      <c r="GVK78" s="45"/>
      <c r="GVL78" s="45"/>
      <c r="GVM78" s="45"/>
      <c r="GVN78" s="45"/>
      <c r="GVO78" s="45"/>
      <c r="GVP78" s="45"/>
      <c r="GVQ78" s="45"/>
      <c r="GVR78" s="45"/>
      <c r="GVS78" s="45"/>
      <c r="GVT78" s="45"/>
      <c r="GVU78" s="45"/>
      <c r="GVV78" s="45"/>
      <c r="GVW78" s="45"/>
      <c r="GVX78" s="45"/>
      <c r="GVY78" s="45"/>
      <c r="GVZ78" s="45"/>
      <c r="GWA78" s="45"/>
      <c r="GWB78" s="45"/>
      <c r="GWC78" s="45"/>
      <c r="GWD78" s="45"/>
      <c r="GWE78" s="45"/>
      <c r="GWF78" s="45"/>
      <c r="GWG78" s="45"/>
      <c r="GWH78" s="45"/>
      <c r="GWI78" s="45"/>
      <c r="GWJ78" s="45"/>
      <c r="GWK78" s="45"/>
      <c r="GWL78" s="45"/>
      <c r="GWM78" s="45"/>
      <c r="GWN78" s="45"/>
      <c r="GWO78" s="45"/>
      <c r="GWP78" s="45"/>
      <c r="GWQ78" s="45"/>
      <c r="GWR78" s="45"/>
      <c r="GWS78" s="45"/>
      <c r="GWT78" s="45"/>
      <c r="GWU78" s="45"/>
      <c r="GWV78" s="45"/>
      <c r="GWW78" s="45"/>
      <c r="GWX78" s="45"/>
      <c r="GWY78" s="45"/>
      <c r="GWZ78" s="45"/>
      <c r="GXA78" s="45"/>
      <c r="GXB78" s="45"/>
      <c r="GXC78" s="45"/>
      <c r="GXD78" s="45"/>
      <c r="GXE78" s="45"/>
      <c r="GXF78" s="45"/>
      <c r="GXG78" s="45"/>
      <c r="GXH78" s="45"/>
      <c r="GXI78" s="45"/>
      <c r="GXJ78" s="45"/>
      <c r="GXK78" s="45"/>
      <c r="GXL78" s="45"/>
      <c r="GXM78" s="45"/>
      <c r="GXN78" s="45"/>
      <c r="GXO78" s="45"/>
      <c r="GXP78" s="45"/>
      <c r="GXQ78" s="45"/>
      <c r="GXR78" s="45"/>
      <c r="GXS78" s="45"/>
      <c r="GXT78" s="45"/>
      <c r="GXU78" s="45"/>
      <c r="GXV78" s="45"/>
      <c r="GXW78" s="45"/>
      <c r="GXX78" s="45"/>
      <c r="GXY78" s="45"/>
      <c r="GXZ78" s="45"/>
      <c r="GYA78" s="45"/>
      <c r="GYB78" s="45"/>
      <c r="GYC78" s="45"/>
      <c r="GYD78" s="45"/>
      <c r="GYE78" s="45"/>
      <c r="GYF78" s="45"/>
      <c r="GYG78" s="45"/>
      <c r="GYH78" s="45"/>
      <c r="GYI78" s="45"/>
      <c r="GYJ78" s="45"/>
      <c r="GYK78" s="45"/>
      <c r="GYL78" s="45"/>
      <c r="GYM78" s="45"/>
      <c r="GYN78" s="45"/>
      <c r="GYO78" s="45"/>
      <c r="GYP78" s="45"/>
      <c r="GYQ78" s="45"/>
      <c r="GYR78" s="45"/>
      <c r="GYS78" s="45"/>
      <c r="GYT78" s="45"/>
      <c r="GYU78" s="45"/>
      <c r="GYV78" s="45"/>
      <c r="GYW78" s="45"/>
      <c r="GYX78" s="45"/>
      <c r="GYY78" s="45"/>
      <c r="GYZ78" s="45"/>
      <c r="GZA78" s="45"/>
      <c r="GZB78" s="45"/>
      <c r="GZC78" s="45"/>
      <c r="GZD78" s="45"/>
      <c r="GZE78" s="45"/>
      <c r="GZF78" s="45"/>
      <c r="GZG78" s="45"/>
      <c r="GZH78" s="45"/>
      <c r="GZI78" s="45"/>
      <c r="GZJ78" s="45"/>
      <c r="GZK78" s="45"/>
      <c r="GZL78" s="45"/>
      <c r="GZM78" s="45"/>
      <c r="GZN78" s="45"/>
      <c r="GZO78" s="45"/>
      <c r="GZP78" s="45"/>
      <c r="GZQ78" s="45"/>
      <c r="GZR78" s="45"/>
      <c r="GZS78" s="45"/>
      <c r="GZT78" s="45"/>
      <c r="GZU78" s="45"/>
      <c r="GZV78" s="45"/>
      <c r="GZW78" s="45"/>
      <c r="GZX78" s="45"/>
      <c r="GZY78" s="45"/>
      <c r="GZZ78" s="45"/>
      <c r="HAA78" s="45"/>
      <c r="HAB78" s="45"/>
      <c r="HAC78" s="45"/>
      <c r="HAD78" s="45"/>
      <c r="HAE78" s="45"/>
      <c r="HAF78" s="45"/>
      <c r="HAG78" s="45"/>
      <c r="HAH78" s="45"/>
      <c r="HAI78" s="45"/>
      <c r="HAJ78" s="45"/>
      <c r="HAK78" s="45"/>
      <c r="HAL78" s="45"/>
      <c r="HAM78" s="45"/>
      <c r="HAN78" s="45"/>
      <c r="HAO78" s="45"/>
      <c r="HAP78" s="45"/>
      <c r="HAQ78" s="45"/>
      <c r="HAR78" s="45"/>
      <c r="HAS78" s="45"/>
      <c r="HAT78" s="45"/>
      <c r="HAU78" s="45"/>
      <c r="HAV78" s="45"/>
      <c r="HAW78" s="45"/>
      <c r="HAX78" s="45"/>
      <c r="HAY78" s="45"/>
      <c r="HAZ78" s="45"/>
      <c r="HBA78" s="45"/>
      <c r="HBB78" s="45"/>
      <c r="HBC78" s="45"/>
      <c r="HBD78" s="45"/>
      <c r="HBE78" s="45"/>
      <c r="HBF78" s="45"/>
      <c r="HBG78" s="45"/>
      <c r="HBH78" s="45"/>
      <c r="HBI78" s="45"/>
      <c r="HBJ78" s="45"/>
      <c r="HBK78" s="45"/>
      <c r="HBL78" s="45"/>
      <c r="HBM78" s="45"/>
      <c r="HBN78" s="45"/>
      <c r="HBO78" s="45"/>
      <c r="HBP78" s="45"/>
      <c r="HBQ78" s="45"/>
      <c r="HBR78" s="45"/>
      <c r="HBS78" s="45"/>
      <c r="HBT78" s="45"/>
      <c r="HBU78" s="45"/>
      <c r="HBV78" s="45"/>
      <c r="HBW78" s="45"/>
      <c r="HBX78" s="45"/>
      <c r="HBY78" s="45"/>
      <c r="HBZ78" s="45"/>
      <c r="HCA78" s="45"/>
      <c r="HCB78" s="45"/>
      <c r="HCC78" s="45"/>
      <c r="HCD78" s="45"/>
      <c r="HCE78" s="45"/>
      <c r="HCF78" s="45"/>
      <c r="HCG78" s="45"/>
      <c r="HCH78" s="45"/>
      <c r="HCI78" s="45"/>
      <c r="HCJ78" s="45"/>
      <c r="HCK78" s="45"/>
      <c r="HCL78" s="45"/>
      <c r="HCM78" s="45"/>
      <c r="HCN78" s="45"/>
      <c r="HCO78" s="45"/>
      <c r="HCP78" s="45"/>
      <c r="HCQ78" s="45"/>
      <c r="HCR78" s="45"/>
      <c r="HCS78" s="45"/>
      <c r="HCT78" s="45"/>
      <c r="HCU78" s="45"/>
      <c r="HCV78" s="45"/>
      <c r="HCW78" s="45"/>
      <c r="HCX78" s="45"/>
      <c r="HCY78" s="45"/>
      <c r="HCZ78" s="45"/>
      <c r="HDA78" s="45"/>
      <c r="HDB78" s="45"/>
      <c r="HDC78" s="45"/>
      <c r="HDD78" s="45"/>
      <c r="HDE78" s="45"/>
      <c r="HDF78" s="45"/>
      <c r="HDG78" s="45"/>
      <c r="HDH78" s="45"/>
      <c r="HDI78" s="45"/>
      <c r="HDJ78" s="45"/>
      <c r="HDK78" s="45"/>
      <c r="HDL78" s="45"/>
      <c r="HDM78" s="45"/>
      <c r="HDN78" s="45"/>
      <c r="HDO78" s="45"/>
      <c r="HDP78" s="45"/>
      <c r="HDQ78" s="45"/>
      <c r="HDR78" s="45"/>
      <c r="HDS78" s="45"/>
      <c r="HDT78" s="45"/>
      <c r="HDU78" s="45"/>
      <c r="HDV78" s="45"/>
      <c r="HDW78" s="45"/>
      <c r="HDX78" s="45"/>
      <c r="HDY78" s="45"/>
      <c r="HDZ78" s="45"/>
      <c r="HEA78" s="45"/>
      <c r="HEB78" s="45"/>
      <c r="HEC78" s="45"/>
      <c r="HED78" s="45"/>
      <c r="HEE78" s="45"/>
      <c r="HEF78" s="45"/>
      <c r="HEG78" s="45"/>
      <c r="HEH78" s="45"/>
      <c r="HEI78" s="45"/>
      <c r="HEJ78" s="45"/>
      <c r="HEK78" s="45"/>
      <c r="HEL78" s="45"/>
      <c r="HEM78" s="45"/>
      <c r="HEN78" s="45"/>
      <c r="HEO78" s="45"/>
      <c r="HEP78" s="45"/>
      <c r="HEQ78" s="45"/>
      <c r="HER78" s="45"/>
      <c r="HES78" s="45"/>
      <c r="HET78" s="45"/>
      <c r="HEU78" s="45"/>
      <c r="HEV78" s="45"/>
      <c r="HEW78" s="45"/>
      <c r="HEX78" s="45"/>
      <c r="HEY78" s="45"/>
      <c r="HEZ78" s="45"/>
      <c r="HFA78" s="45"/>
      <c r="HFB78" s="45"/>
      <c r="HFC78" s="45"/>
      <c r="HFD78" s="45"/>
      <c r="HFE78" s="45"/>
      <c r="HFF78" s="45"/>
      <c r="HFG78" s="45"/>
      <c r="HFH78" s="45"/>
      <c r="HFI78" s="45"/>
      <c r="HFJ78" s="45"/>
      <c r="HFK78" s="45"/>
      <c r="HFL78" s="45"/>
      <c r="HFM78" s="45"/>
      <c r="HFN78" s="45"/>
      <c r="HFO78" s="45"/>
      <c r="HFP78" s="45"/>
      <c r="HFQ78" s="45"/>
      <c r="HFR78" s="45"/>
      <c r="HFS78" s="45"/>
      <c r="HFT78" s="45"/>
      <c r="HFU78" s="45"/>
      <c r="HFV78" s="45"/>
      <c r="HFW78" s="45"/>
      <c r="HFX78" s="45"/>
      <c r="HFY78" s="45"/>
      <c r="HFZ78" s="45"/>
      <c r="HGA78" s="45"/>
      <c r="HGB78" s="45"/>
      <c r="HGC78" s="45"/>
      <c r="HGD78" s="45"/>
      <c r="HGE78" s="45"/>
      <c r="HGF78" s="45"/>
      <c r="HGG78" s="45"/>
      <c r="HGH78" s="45"/>
      <c r="HGI78" s="45"/>
      <c r="HGJ78" s="45"/>
      <c r="HGK78" s="45"/>
      <c r="HGL78" s="45"/>
      <c r="HGM78" s="45"/>
      <c r="HGN78" s="45"/>
      <c r="HGO78" s="45"/>
      <c r="HGP78" s="45"/>
      <c r="HGQ78" s="45"/>
      <c r="HGR78" s="45"/>
      <c r="HGS78" s="45"/>
      <c r="HGT78" s="45"/>
      <c r="HGU78" s="45"/>
      <c r="HGV78" s="45"/>
      <c r="HGW78" s="45"/>
      <c r="HGX78" s="45"/>
      <c r="HGY78" s="45"/>
      <c r="HGZ78" s="45"/>
      <c r="HHA78" s="45"/>
      <c r="HHB78" s="45"/>
      <c r="HHC78" s="45"/>
      <c r="HHD78" s="45"/>
      <c r="HHE78" s="45"/>
      <c r="HHF78" s="45"/>
      <c r="HHG78" s="45"/>
      <c r="HHH78" s="45"/>
      <c r="HHI78" s="45"/>
      <c r="HHJ78" s="45"/>
      <c r="HHK78" s="45"/>
      <c r="HHL78" s="45"/>
      <c r="HHM78" s="45"/>
      <c r="HHN78" s="45"/>
      <c r="HHO78" s="45"/>
      <c r="HHP78" s="45"/>
      <c r="HHQ78" s="45"/>
      <c r="HHR78" s="45"/>
      <c r="HHS78" s="45"/>
      <c r="HHT78" s="45"/>
      <c r="HHU78" s="45"/>
      <c r="HHV78" s="45"/>
      <c r="HHW78" s="45"/>
      <c r="HHX78" s="45"/>
      <c r="HHY78" s="45"/>
      <c r="HHZ78" s="45"/>
      <c r="HIA78" s="45"/>
      <c r="HIB78" s="45"/>
      <c r="HIC78" s="45"/>
      <c r="HID78" s="45"/>
      <c r="HIE78" s="45"/>
      <c r="HIF78" s="45"/>
      <c r="HIG78" s="45"/>
      <c r="HIH78" s="45"/>
      <c r="HII78" s="45"/>
      <c r="HIJ78" s="45"/>
      <c r="HIK78" s="45"/>
      <c r="HIL78" s="45"/>
      <c r="HIM78" s="45"/>
      <c r="HIN78" s="45"/>
      <c r="HIO78" s="45"/>
      <c r="HIP78" s="45"/>
      <c r="HIQ78" s="45"/>
      <c r="HIR78" s="45"/>
      <c r="HIS78" s="45"/>
      <c r="HIT78" s="45"/>
      <c r="HIU78" s="45"/>
      <c r="HIV78" s="45"/>
      <c r="HIW78" s="45"/>
      <c r="HIX78" s="45"/>
      <c r="HIY78" s="45"/>
      <c r="HIZ78" s="45"/>
      <c r="HJA78" s="45"/>
      <c r="HJB78" s="45"/>
      <c r="HJC78" s="45"/>
      <c r="HJD78" s="45"/>
      <c r="HJE78" s="45"/>
      <c r="HJF78" s="45"/>
      <c r="HJG78" s="45"/>
      <c r="HJH78" s="45"/>
      <c r="HJI78" s="45"/>
      <c r="HJJ78" s="45"/>
      <c r="HJK78" s="45"/>
      <c r="HJL78" s="45"/>
      <c r="HJM78" s="45"/>
      <c r="HJN78" s="45"/>
      <c r="HJO78" s="45"/>
      <c r="HJP78" s="45"/>
      <c r="HJQ78" s="45"/>
      <c r="HJR78" s="45"/>
      <c r="HJS78" s="45"/>
      <c r="HJT78" s="45"/>
      <c r="HJU78" s="45"/>
      <c r="HJV78" s="45"/>
      <c r="HJW78" s="45"/>
      <c r="HJX78" s="45"/>
      <c r="HJY78" s="45"/>
      <c r="HJZ78" s="45"/>
      <c r="HKA78" s="45"/>
      <c r="HKB78" s="45"/>
      <c r="HKC78" s="45"/>
      <c r="HKD78" s="45"/>
      <c r="HKE78" s="45"/>
      <c r="HKF78" s="45"/>
      <c r="HKG78" s="45"/>
      <c r="HKH78" s="45"/>
      <c r="HKI78" s="45"/>
      <c r="HKJ78" s="45"/>
      <c r="HKK78" s="45"/>
      <c r="HKL78" s="45"/>
      <c r="HKM78" s="45"/>
      <c r="HKN78" s="45"/>
      <c r="HKO78" s="45"/>
      <c r="HKP78" s="45"/>
      <c r="HKQ78" s="45"/>
      <c r="HKR78" s="45"/>
      <c r="HKS78" s="45"/>
      <c r="HKT78" s="45"/>
      <c r="HKU78" s="45"/>
      <c r="HKV78" s="45"/>
      <c r="HKW78" s="45"/>
      <c r="HKX78" s="45"/>
      <c r="HKY78" s="45"/>
      <c r="HKZ78" s="45"/>
      <c r="HLA78" s="45"/>
      <c r="HLB78" s="45"/>
      <c r="HLC78" s="45"/>
      <c r="HLD78" s="45"/>
      <c r="HLE78" s="45"/>
      <c r="HLF78" s="45"/>
      <c r="HLG78" s="45"/>
      <c r="HLH78" s="45"/>
      <c r="HLI78" s="45"/>
      <c r="HLJ78" s="45"/>
      <c r="HLK78" s="45"/>
      <c r="HLL78" s="45"/>
      <c r="HLM78" s="45"/>
      <c r="HLN78" s="45"/>
      <c r="HLO78" s="45"/>
      <c r="HLP78" s="45"/>
      <c r="HLQ78" s="45"/>
      <c r="HLR78" s="45"/>
      <c r="HLS78" s="45"/>
      <c r="HLT78" s="45"/>
      <c r="HLU78" s="45"/>
      <c r="HLV78" s="45"/>
      <c r="HLW78" s="45"/>
      <c r="HLX78" s="45"/>
      <c r="HLY78" s="45"/>
      <c r="HLZ78" s="45"/>
      <c r="HMA78" s="45"/>
      <c r="HMB78" s="45"/>
      <c r="HMC78" s="45"/>
      <c r="HMD78" s="45"/>
      <c r="HME78" s="45"/>
      <c r="HMF78" s="45"/>
      <c r="HMG78" s="45"/>
      <c r="HMH78" s="45"/>
      <c r="HMI78" s="45"/>
      <c r="HMJ78" s="45"/>
      <c r="HMK78" s="45"/>
      <c r="HML78" s="45"/>
      <c r="HMM78" s="45"/>
      <c r="HMN78" s="45"/>
      <c r="HMO78" s="45"/>
      <c r="HMP78" s="45"/>
      <c r="HMQ78" s="45"/>
      <c r="HMR78" s="45"/>
      <c r="HMS78" s="45"/>
      <c r="HMT78" s="45"/>
      <c r="HMU78" s="45"/>
      <c r="HMV78" s="45"/>
      <c r="HMW78" s="45"/>
      <c r="HMX78" s="45"/>
      <c r="HMY78" s="45"/>
      <c r="HMZ78" s="45"/>
      <c r="HNA78" s="45"/>
      <c r="HNB78" s="45"/>
      <c r="HNC78" s="45"/>
      <c r="HND78" s="45"/>
      <c r="HNE78" s="45"/>
      <c r="HNF78" s="45"/>
      <c r="HNG78" s="45"/>
      <c r="HNH78" s="45"/>
      <c r="HNI78" s="45"/>
      <c r="HNJ78" s="45"/>
      <c r="HNK78" s="45"/>
      <c r="HNL78" s="45"/>
      <c r="HNM78" s="45"/>
      <c r="HNN78" s="45"/>
      <c r="HNO78" s="45"/>
      <c r="HNP78" s="45"/>
      <c r="HNQ78" s="45"/>
      <c r="HNR78" s="45"/>
      <c r="HNS78" s="45"/>
      <c r="HNT78" s="45"/>
      <c r="HNU78" s="45"/>
      <c r="HNV78" s="45"/>
      <c r="HNW78" s="45"/>
      <c r="HNX78" s="45"/>
      <c r="HNY78" s="45"/>
      <c r="HNZ78" s="45"/>
      <c r="HOA78" s="45"/>
      <c r="HOB78" s="45"/>
      <c r="HOC78" s="45"/>
      <c r="HOD78" s="45"/>
      <c r="HOE78" s="45"/>
      <c r="HOF78" s="45"/>
      <c r="HOG78" s="45"/>
      <c r="HOH78" s="45"/>
      <c r="HOI78" s="45"/>
      <c r="HOJ78" s="45"/>
      <c r="HOK78" s="45"/>
      <c r="HOL78" s="45"/>
      <c r="HOM78" s="45"/>
      <c r="HON78" s="45"/>
      <c r="HOO78" s="45"/>
      <c r="HOP78" s="45"/>
      <c r="HOQ78" s="45"/>
      <c r="HOR78" s="45"/>
      <c r="HOS78" s="45"/>
      <c r="HOT78" s="45"/>
      <c r="HOU78" s="45"/>
      <c r="HOV78" s="45"/>
      <c r="HOW78" s="45"/>
      <c r="HOX78" s="45"/>
      <c r="HOY78" s="45"/>
      <c r="HOZ78" s="45"/>
      <c r="HPA78" s="45"/>
      <c r="HPB78" s="45"/>
      <c r="HPC78" s="45"/>
      <c r="HPD78" s="45"/>
      <c r="HPE78" s="45"/>
      <c r="HPF78" s="45"/>
      <c r="HPG78" s="45"/>
      <c r="HPH78" s="45"/>
      <c r="HPI78" s="45"/>
      <c r="HPJ78" s="45"/>
      <c r="HPK78" s="45"/>
      <c r="HPL78" s="45"/>
      <c r="HPM78" s="45"/>
      <c r="HPN78" s="45"/>
      <c r="HPO78" s="45"/>
      <c r="HPP78" s="45"/>
      <c r="HPQ78" s="45"/>
      <c r="HPR78" s="45"/>
      <c r="HPS78" s="45"/>
      <c r="HPT78" s="45"/>
      <c r="HPU78" s="45"/>
      <c r="HPV78" s="45"/>
      <c r="HPW78" s="45"/>
      <c r="HPX78" s="45"/>
      <c r="HPY78" s="45"/>
      <c r="HPZ78" s="45"/>
      <c r="HQA78" s="45"/>
      <c r="HQB78" s="45"/>
      <c r="HQC78" s="45"/>
      <c r="HQD78" s="45"/>
      <c r="HQE78" s="45"/>
      <c r="HQF78" s="45"/>
      <c r="HQG78" s="45"/>
      <c r="HQH78" s="45"/>
      <c r="HQI78" s="45"/>
      <c r="HQJ78" s="45"/>
      <c r="HQK78" s="45"/>
      <c r="HQL78" s="45"/>
      <c r="HQM78" s="45"/>
      <c r="HQN78" s="45"/>
      <c r="HQO78" s="45"/>
      <c r="HQP78" s="45"/>
      <c r="HQQ78" s="45"/>
      <c r="HQR78" s="45"/>
      <c r="HQS78" s="45"/>
      <c r="HQT78" s="45"/>
      <c r="HQU78" s="45"/>
      <c r="HQV78" s="45"/>
      <c r="HQW78" s="45"/>
      <c r="HQX78" s="45"/>
      <c r="HQY78" s="45"/>
      <c r="HQZ78" s="45"/>
      <c r="HRA78" s="45"/>
      <c r="HRB78" s="45"/>
      <c r="HRC78" s="45"/>
      <c r="HRD78" s="45"/>
      <c r="HRE78" s="45"/>
      <c r="HRF78" s="45"/>
      <c r="HRG78" s="45"/>
      <c r="HRH78" s="45"/>
      <c r="HRI78" s="45"/>
      <c r="HRJ78" s="45"/>
      <c r="HRK78" s="45"/>
      <c r="HRL78" s="45"/>
      <c r="HRM78" s="45"/>
      <c r="HRN78" s="45"/>
      <c r="HRO78" s="45"/>
      <c r="HRP78" s="45"/>
      <c r="HRQ78" s="45"/>
      <c r="HRR78" s="45"/>
      <c r="HRS78" s="45"/>
      <c r="HRT78" s="45"/>
      <c r="HRU78" s="45"/>
      <c r="HRV78" s="45"/>
      <c r="HRW78" s="45"/>
      <c r="HRX78" s="45"/>
      <c r="HRY78" s="45"/>
      <c r="HRZ78" s="45"/>
      <c r="HSA78" s="45"/>
      <c r="HSB78" s="45"/>
      <c r="HSC78" s="45"/>
      <c r="HSD78" s="45"/>
      <c r="HSE78" s="45"/>
      <c r="HSF78" s="45"/>
      <c r="HSG78" s="45"/>
      <c r="HSH78" s="45"/>
      <c r="HSI78" s="45"/>
      <c r="HSJ78" s="45"/>
      <c r="HSK78" s="45"/>
      <c r="HSL78" s="45"/>
      <c r="HSM78" s="45"/>
      <c r="HSN78" s="45"/>
      <c r="HSO78" s="45"/>
      <c r="HSP78" s="45"/>
      <c r="HSQ78" s="45"/>
      <c r="HSR78" s="45"/>
      <c r="HSS78" s="45"/>
      <c r="HST78" s="45"/>
      <c r="HSU78" s="45"/>
      <c r="HSV78" s="45"/>
      <c r="HSW78" s="45"/>
      <c r="HSX78" s="45"/>
      <c r="HSY78" s="45"/>
      <c r="HSZ78" s="45"/>
      <c r="HTA78" s="45"/>
      <c r="HTB78" s="45"/>
      <c r="HTC78" s="45"/>
      <c r="HTD78" s="45"/>
      <c r="HTE78" s="45"/>
      <c r="HTF78" s="45"/>
      <c r="HTG78" s="45"/>
      <c r="HTH78" s="45"/>
      <c r="HTI78" s="45"/>
      <c r="HTJ78" s="45"/>
      <c r="HTK78" s="45"/>
      <c r="HTL78" s="45"/>
      <c r="HTM78" s="45"/>
      <c r="HTN78" s="45"/>
      <c r="HTO78" s="45"/>
      <c r="HTP78" s="45"/>
      <c r="HTQ78" s="45"/>
      <c r="HTR78" s="45"/>
      <c r="HTS78" s="45"/>
      <c r="HTT78" s="45"/>
      <c r="HTU78" s="45"/>
      <c r="HTV78" s="45"/>
      <c r="HTW78" s="45"/>
      <c r="HTX78" s="45"/>
      <c r="HTY78" s="45"/>
      <c r="HTZ78" s="45"/>
      <c r="HUA78" s="45"/>
      <c r="HUB78" s="45"/>
      <c r="HUC78" s="45"/>
      <c r="HUD78" s="45"/>
      <c r="HUE78" s="45"/>
      <c r="HUF78" s="45"/>
      <c r="HUG78" s="45"/>
      <c r="HUH78" s="45"/>
      <c r="HUI78" s="45"/>
      <c r="HUJ78" s="45"/>
      <c r="HUK78" s="45"/>
      <c r="HUL78" s="45"/>
      <c r="HUM78" s="45"/>
      <c r="HUN78" s="45"/>
      <c r="HUO78" s="45"/>
      <c r="HUP78" s="45"/>
      <c r="HUQ78" s="45"/>
      <c r="HUR78" s="45"/>
      <c r="HUS78" s="45"/>
      <c r="HUT78" s="45"/>
      <c r="HUU78" s="45"/>
      <c r="HUV78" s="45"/>
      <c r="HUW78" s="45"/>
      <c r="HUX78" s="45"/>
      <c r="HUY78" s="45"/>
      <c r="HUZ78" s="45"/>
      <c r="HVA78" s="45"/>
      <c r="HVB78" s="45"/>
      <c r="HVC78" s="45"/>
      <c r="HVD78" s="45"/>
      <c r="HVE78" s="45"/>
      <c r="HVF78" s="45"/>
      <c r="HVG78" s="45"/>
      <c r="HVH78" s="45"/>
      <c r="HVI78" s="45"/>
      <c r="HVJ78" s="45"/>
      <c r="HVK78" s="45"/>
      <c r="HVL78" s="45"/>
      <c r="HVM78" s="45"/>
      <c r="HVN78" s="45"/>
      <c r="HVO78" s="45"/>
      <c r="HVP78" s="45"/>
      <c r="HVQ78" s="45"/>
      <c r="HVR78" s="45"/>
      <c r="HVS78" s="45"/>
      <c r="HVT78" s="45"/>
      <c r="HVU78" s="45"/>
      <c r="HVV78" s="45"/>
      <c r="HVW78" s="45"/>
      <c r="HVX78" s="45"/>
      <c r="HVY78" s="45"/>
      <c r="HVZ78" s="45"/>
      <c r="HWA78" s="45"/>
      <c r="HWB78" s="45"/>
      <c r="HWC78" s="45"/>
      <c r="HWD78" s="45"/>
      <c r="HWE78" s="45"/>
      <c r="HWF78" s="45"/>
      <c r="HWG78" s="45"/>
      <c r="HWH78" s="45"/>
      <c r="HWI78" s="45"/>
      <c r="HWJ78" s="45"/>
      <c r="HWK78" s="45"/>
      <c r="HWL78" s="45"/>
      <c r="HWM78" s="45"/>
      <c r="HWN78" s="45"/>
      <c r="HWO78" s="45"/>
      <c r="HWP78" s="45"/>
      <c r="HWQ78" s="45"/>
      <c r="HWR78" s="45"/>
      <c r="HWS78" s="45"/>
      <c r="HWT78" s="45"/>
      <c r="HWU78" s="45"/>
      <c r="HWV78" s="45"/>
      <c r="HWW78" s="45"/>
      <c r="HWX78" s="45"/>
      <c r="HWY78" s="45"/>
      <c r="HWZ78" s="45"/>
      <c r="HXA78" s="45"/>
      <c r="HXB78" s="45"/>
      <c r="HXC78" s="45"/>
      <c r="HXD78" s="45"/>
      <c r="HXE78" s="45"/>
      <c r="HXF78" s="45"/>
      <c r="HXG78" s="45"/>
      <c r="HXH78" s="45"/>
      <c r="HXI78" s="45"/>
      <c r="HXJ78" s="45"/>
      <c r="HXK78" s="45"/>
      <c r="HXL78" s="45"/>
      <c r="HXM78" s="45"/>
      <c r="HXN78" s="45"/>
      <c r="HXO78" s="45"/>
      <c r="HXP78" s="45"/>
      <c r="HXQ78" s="45"/>
      <c r="HXR78" s="45"/>
      <c r="HXS78" s="45"/>
      <c r="HXT78" s="45"/>
      <c r="HXU78" s="45"/>
      <c r="HXV78" s="45"/>
      <c r="HXW78" s="45"/>
      <c r="HXX78" s="45"/>
      <c r="HXY78" s="45"/>
      <c r="HXZ78" s="45"/>
      <c r="HYA78" s="45"/>
      <c r="HYB78" s="45"/>
      <c r="HYC78" s="45"/>
      <c r="HYD78" s="45"/>
      <c r="HYE78" s="45"/>
      <c r="HYF78" s="45"/>
      <c r="HYG78" s="45"/>
      <c r="HYH78" s="45"/>
      <c r="HYI78" s="45"/>
      <c r="HYJ78" s="45"/>
      <c r="HYK78" s="45"/>
      <c r="HYL78" s="45"/>
      <c r="HYM78" s="45"/>
      <c r="HYN78" s="45"/>
      <c r="HYO78" s="45"/>
      <c r="HYP78" s="45"/>
      <c r="HYQ78" s="45"/>
      <c r="HYR78" s="45"/>
      <c r="HYS78" s="45"/>
      <c r="HYT78" s="45"/>
      <c r="HYU78" s="45"/>
      <c r="HYV78" s="45"/>
      <c r="HYW78" s="45"/>
      <c r="HYX78" s="45"/>
      <c r="HYY78" s="45"/>
      <c r="HYZ78" s="45"/>
      <c r="HZA78" s="45"/>
      <c r="HZB78" s="45"/>
      <c r="HZC78" s="45"/>
      <c r="HZD78" s="45"/>
      <c r="HZE78" s="45"/>
      <c r="HZF78" s="45"/>
      <c r="HZG78" s="45"/>
      <c r="HZH78" s="45"/>
      <c r="HZI78" s="45"/>
      <c r="HZJ78" s="45"/>
      <c r="HZK78" s="45"/>
      <c r="HZL78" s="45"/>
      <c r="HZM78" s="45"/>
      <c r="HZN78" s="45"/>
      <c r="HZO78" s="45"/>
      <c r="HZP78" s="45"/>
      <c r="HZQ78" s="45"/>
      <c r="HZR78" s="45"/>
      <c r="HZS78" s="45"/>
      <c r="HZT78" s="45"/>
      <c r="HZU78" s="45"/>
      <c r="HZV78" s="45"/>
      <c r="HZW78" s="45"/>
      <c r="HZX78" s="45"/>
      <c r="HZY78" s="45"/>
      <c r="HZZ78" s="45"/>
      <c r="IAA78" s="45"/>
      <c r="IAB78" s="45"/>
      <c r="IAC78" s="45"/>
      <c r="IAD78" s="45"/>
      <c r="IAE78" s="45"/>
      <c r="IAF78" s="45"/>
      <c r="IAG78" s="45"/>
      <c r="IAH78" s="45"/>
      <c r="IAI78" s="45"/>
      <c r="IAJ78" s="45"/>
      <c r="IAK78" s="45"/>
      <c r="IAL78" s="45"/>
      <c r="IAM78" s="45"/>
      <c r="IAN78" s="45"/>
      <c r="IAO78" s="45"/>
      <c r="IAP78" s="45"/>
      <c r="IAQ78" s="45"/>
      <c r="IAR78" s="45"/>
      <c r="IAS78" s="45"/>
      <c r="IAT78" s="45"/>
      <c r="IAU78" s="45"/>
      <c r="IAV78" s="45"/>
      <c r="IAW78" s="45"/>
      <c r="IAX78" s="45"/>
      <c r="IAY78" s="45"/>
      <c r="IAZ78" s="45"/>
      <c r="IBA78" s="45"/>
      <c r="IBB78" s="45"/>
      <c r="IBC78" s="45"/>
      <c r="IBD78" s="45"/>
      <c r="IBE78" s="45"/>
      <c r="IBF78" s="45"/>
      <c r="IBG78" s="45"/>
      <c r="IBH78" s="45"/>
      <c r="IBI78" s="45"/>
      <c r="IBJ78" s="45"/>
      <c r="IBK78" s="45"/>
      <c r="IBL78" s="45"/>
      <c r="IBM78" s="45"/>
      <c r="IBN78" s="45"/>
      <c r="IBO78" s="45"/>
      <c r="IBP78" s="45"/>
      <c r="IBQ78" s="45"/>
      <c r="IBR78" s="45"/>
      <c r="IBS78" s="45"/>
      <c r="IBT78" s="45"/>
      <c r="IBU78" s="45"/>
      <c r="IBV78" s="45"/>
      <c r="IBW78" s="45"/>
      <c r="IBX78" s="45"/>
      <c r="IBY78" s="45"/>
      <c r="IBZ78" s="45"/>
      <c r="ICA78" s="45"/>
      <c r="ICB78" s="45"/>
      <c r="ICC78" s="45"/>
      <c r="ICD78" s="45"/>
      <c r="ICE78" s="45"/>
      <c r="ICF78" s="45"/>
      <c r="ICG78" s="45"/>
      <c r="ICH78" s="45"/>
      <c r="ICI78" s="45"/>
      <c r="ICJ78" s="45"/>
      <c r="ICK78" s="45"/>
      <c r="ICL78" s="45"/>
      <c r="ICM78" s="45"/>
      <c r="ICN78" s="45"/>
      <c r="ICO78" s="45"/>
      <c r="ICP78" s="45"/>
      <c r="ICQ78" s="45"/>
      <c r="ICR78" s="45"/>
      <c r="ICS78" s="45"/>
      <c r="ICT78" s="45"/>
      <c r="ICU78" s="45"/>
      <c r="ICV78" s="45"/>
      <c r="ICW78" s="45"/>
      <c r="ICX78" s="45"/>
      <c r="ICY78" s="45"/>
      <c r="ICZ78" s="45"/>
      <c r="IDA78" s="45"/>
      <c r="IDB78" s="45"/>
      <c r="IDC78" s="45"/>
      <c r="IDD78" s="45"/>
      <c r="IDE78" s="45"/>
      <c r="IDF78" s="45"/>
      <c r="IDG78" s="45"/>
      <c r="IDH78" s="45"/>
      <c r="IDI78" s="45"/>
      <c r="IDJ78" s="45"/>
      <c r="IDK78" s="45"/>
      <c r="IDL78" s="45"/>
      <c r="IDM78" s="45"/>
      <c r="IDN78" s="45"/>
      <c r="IDO78" s="45"/>
      <c r="IDP78" s="45"/>
      <c r="IDQ78" s="45"/>
      <c r="IDR78" s="45"/>
      <c r="IDS78" s="45"/>
      <c r="IDT78" s="45"/>
      <c r="IDU78" s="45"/>
      <c r="IDV78" s="45"/>
      <c r="IDW78" s="45"/>
      <c r="IDX78" s="45"/>
      <c r="IDY78" s="45"/>
      <c r="IDZ78" s="45"/>
      <c r="IEA78" s="45"/>
      <c r="IEB78" s="45"/>
      <c r="IEC78" s="45"/>
      <c r="IED78" s="45"/>
      <c r="IEE78" s="45"/>
      <c r="IEF78" s="45"/>
      <c r="IEG78" s="45"/>
      <c r="IEH78" s="45"/>
      <c r="IEI78" s="45"/>
      <c r="IEJ78" s="45"/>
      <c r="IEK78" s="45"/>
      <c r="IEL78" s="45"/>
      <c r="IEM78" s="45"/>
      <c r="IEN78" s="45"/>
      <c r="IEO78" s="45"/>
      <c r="IEP78" s="45"/>
      <c r="IEQ78" s="45"/>
      <c r="IER78" s="45"/>
      <c r="IES78" s="45"/>
      <c r="IET78" s="45"/>
      <c r="IEU78" s="45"/>
      <c r="IEV78" s="45"/>
      <c r="IEW78" s="45"/>
      <c r="IEX78" s="45"/>
      <c r="IEY78" s="45"/>
      <c r="IEZ78" s="45"/>
      <c r="IFA78" s="45"/>
      <c r="IFB78" s="45"/>
      <c r="IFC78" s="45"/>
      <c r="IFD78" s="45"/>
      <c r="IFE78" s="45"/>
      <c r="IFF78" s="45"/>
      <c r="IFG78" s="45"/>
      <c r="IFH78" s="45"/>
      <c r="IFI78" s="45"/>
      <c r="IFJ78" s="45"/>
      <c r="IFK78" s="45"/>
      <c r="IFL78" s="45"/>
      <c r="IFM78" s="45"/>
      <c r="IFN78" s="45"/>
      <c r="IFO78" s="45"/>
      <c r="IFP78" s="45"/>
      <c r="IFQ78" s="45"/>
      <c r="IFR78" s="45"/>
      <c r="IFS78" s="45"/>
      <c r="IFT78" s="45"/>
      <c r="IFU78" s="45"/>
      <c r="IFV78" s="45"/>
      <c r="IFW78" s="45"/>
      <c r="IFX78" s="45"/>
      <c r="IFY78" s="45"/>
      <c r="IFZ78" s="45"/>
      <c r="IGA78" s="45"/>
      <c r="IGB78" s="45"/>
      <c r="IGC78" s="45"/>
      <c r="IGD78" s="45"/>
      <c r="IGE78" s="45"/>
      <c r="IGF78" s="45"/>
      <c r="IGG78" s="45"/>
      <c r="IGH78" s="45"/>
      <c r="IGI78" s="45"/>
      <c r="IGJ78" s="45"/>
      <c r="IGK78" s="45"/>
      <c r="IGL78" s="45"/>
      <c r="IGM78" s="45"/>
      <c r="IGN78" s="45"/>
      <c r="IGO78" s="45"/>
      <c r="IGP78" s="45"/>
      <c r="IGQ78" s="45"/>
      <c r="IGR78" s="45"/>
      <c r="IGS78" s="45"/>
      <c r="IGT78" s="45"/>
      <c r="IGU78" s="45"/>
      <c r="IGV78" s="45"/>
      <c r="IGW78" s="45"/>
      <c r="IGX78" s="45"/>
      <c r="IGY78" s="45"/>
      <c r="IGZ78" s="45"/>
      <c r="IHA78" s="45"/>
      <c r="IHB78" s="45"/>
      <c r="IHC78" s="45"/>
      <c r="IHD78" s="45"/>
      <c r="IHE78" s="45"/>
      <c r="IHF78" s="45"/>
      <c r="IHG78" s="45"/>
      <c r="IHH78" s="45"/>
      <c r="IHI78" s="45"/>
      <c r="IHJ78" s="45"/>
      <c r="IHK78" s="45"/>
      <c r="IHL78" s="45"/>
      <c r="IHM78" s="45"/>
      <c r="IHN78" s="45"/>
      <c r="IHO78" s="45"/>
      <c r="IHP78" s="45"/>
      <c r="IHQ78" s="45"/>
      <c r="IHR78" s="45"/>
      <c r="IHS78" s="45"/>
      <c r="IHT78" s="45"/>
      <c r="IHU78" s="45"/>
      <c r="IHV78" s="45"/>
      <c r="IHW78" s="45"/>
      <c r="IHX78" s="45"/>
      <c r="IHY78" s="45"/>
      <c r="IHZ78" s="45"/>
      <c r="IIA78" s="45"/>
      <c r="IIB78" s="45"/>
      <c r="IIC78" s="45"/>
      <c r="IID78" s="45"/>
      <c r="IIE78" s="45"/>
      <c r="IIF78" s="45"/>
      <c r="IIG78" s="45"/>
      <c r="IIH78" s="45"/>
      <c r="III78" s="45"/>
      <c r="IIJ78" s="45"/>
      <c r="IIK78" s="45"/>
      <c r="IIL78" s="45"/>
      <c r="IIM78" s="45"/>
      <c r="IIN78" s="45"/>
      <c r="IIO78" s="45"/>
      <c r="IIP78" s="45"/>
      <c r="IIQ78" s="45"/>
      <c r="IIR78" s="45"/>
      <c r="IIS78" s="45"/>
      <c r="IIT78" s="45"/>
      <c r="IIU78" s="45"/>
      <c r="IIV78" s="45"/>
      <c r="IIW78" s="45"/>
      <c r="IIX78" s="45"/>
      <c r="IIY78" s="45"/>
      <c r="IIZ78" s="45"/>
      <c r="IJA78" s="45"/>
      <c r="IJB78" s="45"/>
      <c r="IJC78" s="45"/>
      <c r="IJD78" s="45"/>
      <c r="IJE78" s="45"/>
      <c r="IJF78" s="45"/>
      <c r="IJG78" s="45"/>
      <c r="IJH78" s="45"/>
      <c r="IJI78" s="45"/>
      <c r="IJJ78" s="45"/>
      <c r="IJK78" s="45"/>
      <c r="IJL78" s="45"/>
      <c r="IJM78" s="45"/>
      <c r="IJN78" s="45"/>
      <c r="IJO78" s="45"/>
      <c r="IJP78" s="45"/>
      <c r="IJQ78" s="45"/>
      <c r="IJR78" s="45"/>
      <c r="IJS78" s="45"/>
      <c r="IJT78" s="45"/>
      <c r="IJU78" s="45"/>
      <c r="IJV78" s="45"/>
      <c r="IJW78" s="45"/>
      <c r="IJX78" s="45"/>
      <c r="IJY78" s="45"/>
      <c r="IJZ78" s="45"/>
      <c r="IKA78" s="45"/>
      <c r="IKB78" s="45"/>
      <c r="IKC78" s="45"/>
      <c r="IKD78" s="45"/>
      <c r="IKE78" s="45"/>
      <c r="IKF78" s="45"/>
      <c r="IKG78" s="45"/>
      <c r="IKH78" s="45"/>
      <c r="IKI78" s="45"/>
      <c r="IKJ78" s="45"/>
      <c r="IKK78" s="45"/>
      <c r="IKL78" s="45"/>
      <c r="IKM78" s="45"/>
      <c r="IKN78" s="45"/>
      <c r="IKO78" s="45"/>
      <c r="IKP78" s="45"/>
      <c r="IKQ78" s="45"/>
      <c r="IKR78" s="45"/>
      <c r="IKS78" s="45"/>
      <c r="IKT78" s="45"/>
      <c r="IKU78" s="45"/>
      <c r="IKV78" s="45"/>
      <c r="IKW78" s="45"/>
      <c r="IKX78" s="45"/>
      <c r="IKY78" s="45"/>
      <c r="IKZ78" s="45"/>
      <c r="ILA78" s="45"/>
      <c r="ILB78" s="45"/>
      <c r="ILC78" s="45"/>
      <c r="ILD78" s="45"/>
      <c r="ILE78" s="45"/>
      <c r="ILF78" s="45"/>
      <c r="ILG78" s="45"/>
      <c r="ILH78" s="45"/>
      <c r="ILI78" s="45"/>
      <c r="ILJ78" s="45"/>
      <c r="ILK78" s="45"/>
      <c r="ILL78" s="45"/>
      <c r="ILM78" s="45"/>
      <c r="ILN78" s="45"/>
      <c r="ILO78" s="45"/>
      <c r="ILP78" s="45"/>
      <c r="ILQ78" s="45"/>
      <c r="ILR78" s="45"/>
      <c r="ILS78" s="45"/>
      <c r="ILT78" s="45"/>
      <c r="ILU78" s="45"/>
      <c r="ILV78" s="45"/>
      <c r="ILW78" s="45"/>
      <c r="ILX78" s="45"/>
      <c r="ILY78" s="45"/>
      <c r="ILZ78" s="45"/>
      <c r="IMA78" s="45"/>
      <c r="IMB78" s="45"/>
      <c r="IMC78" s="45"/>
      <c r="IMD78" s="45"/>
      <c r="IME78" s="45"/>
      <c r="IMF78" s="45"/>
      <c r="IMG78" s="45"/>
      <c r="IMH78" s="45"/>
      <c r="IMI78" s="45"/>
      <c r="IMJ78" s="45"/>
      <c r="IMK78" s="45"/>
      <c r="IML78" s="45"/>
      <c r="IMM78" s="45"/>
      <c r="IMN78" s="45"/>
      <c r="IMO78" s="45"/>
      <c r="IMP78" s="45"/>
      <c r="IMQ78" s="45"/>
      <c r="IMR78" s="45"/>
      <c r="IMS78" s="45"/>
      <c r="IMT78" s="45"/>
      <c r="IMU78" s="45"/>
      <c r="IMV78" s="45"/>
      <c r="IMW78" s="45"/>
      <c r="IMX78" s="45"/>
      <c r="IMY78" s="45"/>
      <c r="IMZ78" s="45"/>
      <c r="INA78" s="45"/>
      <c r="INB78" s="45"/>
      <c r="INC78" s="45"/>
      <c r="IND78" s="45"/>
      <c r="INE78" s="45"/>
      <c r="INF78" s="45"/>
      <c r="ING78" s="45"/>
      <c r="INH78" s="45"/>
      <c r="INI78" s="45"/>
      <c r="INJ78" s="45"/>
      <c r="INK78" s="45"/>
      <c r="INL78" s="45"/>
      <c r="INM78" s="45"/>
      <c r="INN78" s="45"/>
      <c r="INO78" s="45"/>
      <c r="INP78" s="45"/>
      <c r="INQ78" s="45"/>
      <c r="INR78" s="45"/>
      <c r="INS78" s="45"/>
      <c r="INT78" s="45"/>
      <c r="INU78" s="45"/>
      <c r="INV78" s="45"/>
      <c r="INW78" s="45"/>
      <c r="INX78" s="45"/>
      <c r="INY78" s="45"/>
      <c r="INZ78" s="45"/>
      <c r="IOA78" s="45"/>
      <c r="IOB78" s="45"/>
      <c r="IOC78" s="45"/>
      <c r="IOD78" s="45"/>
      <c r="IOE78" s="45"/>
      <c r="IOF78" s="45"/>
      <c r="IOG78" s="45"/>
      <c r="IOH78" s="45"/>
      <c r="IOI78" s="45"/>
      <c r="IOJ78" s="45"/>
      <c r="IOK78" s="45"/>
      <c r="IOL78" s="45"/>
      <c r="IOM78" s="45"/>
      <c r="ION78" s="45"/>
      <c r="IOO78" s="45"/>
      <c r="IOP78" s="45"/>
      <c r="IOQ78" s="45"/>
      <c r="IOR78" s="45"/>
      <c r="IOS78" s="45"/>
      <c r="IOT78" s="45"/>
      <c r="IOU78" s="45"/>
      <c r="IOV78" s="45"/>
      <c r="IOW78" s="45"/>
      <c r="IOX78" s="45"/>
      <c r="IOY78" s="45"/>
      <c r="IOZ78" s="45"/>
      <c r="IPA78" s="45"/>
      <c r="IPB78" s="45"/>
      <c r="IPC78" s="45"/>
      <c r="IPD78" s="45"/>
      <c r="IPE78" s="45"/>
      <c r="IPF78" s="45"/>
      <c r="IPG78" s="45"/>
      <c r="IPH78" s="45"/>
      <c r="IPI78" s="45"/>
      <c r="IPJ78" s="45"/>
      <c r="IPK78" s="45"/>
      <c r="IPL78" s="45"/>
      <c r="IPM78" s="45"/>
      <c r="IPN78" s="45"/>
      <c r="IPO78" s="45"/>
      <c r="IPP78" s="45"/>
      <c r="IPQ78" s="45"/>
      <c r="IPR78" s="45"/>
      <c r="IPS78" s="45"/>
      <c r="IPT78" s="45"/>
      <c r="IPU78" s="45"/>
      <c r="IPV78" s="45"/>
      <c r="IPW78" s="45"/>
      <c r="IPX78" s="45"/>
      <c r="IPY78" s="45"/>
      <c r="IPZ78" s="45"/>
      <c r="IQA78" s="45"/>
      <c r="IQB78" s="45"/>
      <c r="IQC78" s="45"/>
      <c r="IQD78" s="45"/>
      <c r="IQE78" s="45"/>
      <c r="IQF78" s="45"/>
      <c r="IQG78" s="45"/>
      <c r="IQH78" s="45"/>
      <c r="IQI78" s="45"/>
      <c r="IQJ78" s="45"/>
      <c r="IQK78" s="45"/>
      <c r="IQL78" s="45"/>
      <c r="IQM78" s="45"/>
      <c r="IQN78" s="45"/>
      <c r="IQO78" s="45"/>
      <c r="IQP78" s="45"/>
      <c r="IQQ78" s="45"/>
      <c r="IQR78" s="45"/>
      <c r="IQS78" s="45"/>
      <c r="IQT78" s="45"/>
      <c r="IQU78" s="45"/>
      <c r="IQV78" s="45"/>
      <c r="IQW78" s="45"/>
      <c r="IQX78" s="45"/>
      <c r="IQY78" s="45"/>
      <c r="IQZ78" s="45"/>
      <c r="IRA78" s="45"/>
      <c r="IRB78" s="45"/>
      <c r="IRC78" s="45"/>
      <c r="IRD78" s="45"/>
      <c r="IRE78" s="45"/>
      <c r="IRF78" s="45"/>
      <c r="IRG78" s="45"/>
      <c r="IRH78" s="45"/>
      <c r="IRI78" s="45"/>
      <c r="IRJ78" s="45"/>
      <c r="IRK78" s="45"/>
      <c r="IRL78" s="45"/>
      <c r="IRM78" s="45"/>
      <c r="IRN78" s="45"/>
      <c r="IRO78" s="45"/>
      <c r="IRP78" s="45"/>
      <c r="IRQ78" s="45"/>
      <c r="IRR78" s="45"/>
      <c r="IRS78" s="45"/>
      <c r="IRT78" s="45"/>
      <c r="IRU78" s="45"/>
      <c r="IRV78" s="45"/>
      <c r="IRW78" s="45"/>
      <c r="IRX78" s="45"/>
      <c r="IRY78" s="45"/>
      <c r="IRZ78" s="45"/>
      <c r="ISA78" s="45"/>
      <c r="ISB78" s="45"/>
      <c r="ISC78" s="45"/>
      <c r="ISD78" s="45"/>
      <c r="ISE78" s="45"/>
      <c r="ISF78" s="45"/>
      <c r="ISG78" s="45"/>
      <c r="ISH78" s="45"/>
      <c r="ISI78" s="45"/>
      <c r="ISJ78" s="45"/>
      <c r="ISK78" s="45"/>
      <c r="ISL78" s="45"/>
      <c r="ISM78" s="45"/>
      <c r="ISN78" s="45"/>
      <c r="ISO78" s="45"/>
      <c r="ISP78" s="45"/>
      <c r="ISQ78" s="45"/>
      <c r="ISR78" s="45"/>
      <c r="ISS78" s="45"/>
      <c r="IST78" s="45"/>
      <c r="ISU78" s="45"/>
      <c r="ISV78" s="45"/>
      <c r="ISW78" s="45"/>
      <c r="ISX78" s="45"/>
      <c r="ISY78" s="45"/>
      <c r="ISZ78" s="45"/>
      <c r="ITA78" s="45"/>
      <c r="ITB78" s="45"/>
      <c r="ITC78" s="45"/>
      <c r="ITD78" s="45"/>
      <c r="ITE78" s="45"/>
      <c r="ITF78" s="45"/>
      <c r="ITG78" s="45"/>
      <c r="ITH78" s="45"/>
      <c r="ITI78" s="45"/>
      <c r="ITJ78" s="45"/>
      <c r="ITK78" s="45"/>
      <c r="ITL78" s="45"/>
      <c r="ITM78" s="45"/>
      <c r="ITN78" s="45"/>
      <c r="ITO78" s="45"/>
      <c r="ITP78" s="45"/>
      <c r="ITQ78" s="45"/>
      <c r="ITR78" s="45"/>
      <c r="ITS78" s="45"/>
      <c r="ITT78" s="45"/>
      <c r="ITU78" s="45"/>
      <c r="ITV78" s="45"/>
      <c r="ITW78" s="45"/>
      <c r="ITX78" s="45"/>
      <c r="ITY78" s="45"/>
      <c r="ITZ78" s="45"/>
      <c r="IUA78" s="45"/>
      <c r="IUB78" s="45"/>
      <c r="IUC78" s="45"/>
      <c r="IUD78" s="45"/>
      <c r="IUE78" s="45"/>
      <c r="IUF78" s="45"/>
      <c r="IUG78" s="45"/>
      <c r="IUH78" s="45"/>
      <c r="IUI78" s="45"/>
      <c r="IUJ78" s="45"/>
      <c r="IUK78" s="45"/>
      <c r="IUL78" s="45"/>
      <c r="IUM78" s="45"/>
      <c r="IUN78" s="45"/>
      <c r="IUO78" s="45"/>
      <c r="IUP78" s="45"/>
      <c r="IUQ78" s="45"/>
      <c r="IUR78" s="45"/>
      <c r="IUS78" s="45"/>
      <c r="IUT78" s="45"/>
      <c r="IUU78" s="45"/>
      <c r="IUV78" s="45"/>
      <c r="IUW78" s="45"/>
      <c r="IUX78" s="45"/>
      <c r="IUY78" s="45"/>
      <c r="IUZ78" s="45"/>
      <c r="IVA78" s="45"/>
      <c r="IVB78" s="45"/>
      <c r="IVC78" s="45"/>
      <c r="IVD78" s="45"/>
      <c r="IVE78" s="45"/>
      <c r="IVF78" s="45"/>
      <c r="IVG78" s="45"/>
      <c r="IVH78" s="45"/>
      <c r="IVI78" s="45"/>
      <c r="IVJ78" s="45"/>
      <c r="IVK78" s="45"/>
      <c r="IVL78" s="45"/>
      <c r="IVM78" s="45"/>
      <c r="IVN78" s="45"/>
      <c r="IVO78" s="45"/>
      <c r="IVP78" s="45"/>
      <c r="IVQ78" s="45"/>
      <c r="IVR78" s="45"/>
      <c r="IVS78" s="45"/>
      <c r="IVT78" s="45"/>
      <c r="IVU78" s="45"/>
      <c r="IVV78" s="45"/>
      <c r="IVW78" s="45"/>
      <c r="IVX78" s="45"/>
      <c r="IVY78" s="45"/>
      <c r="IVZ78" s="45"/>
      <c r="IWA78" s="45"/>
      <c r="IWB78" s="45"/>
      <c r="IWC78" s="45"/>
      <c r="IWD78" s="45"/>
      <c r="IWE78" s="45"/>
      <c r="IWF78" s="45"/>
      <c r="IWG78" s="45"/>
      <c r="IWH78" s="45"/>
      <c r="IWI78" s="45"/>
      <c r="IWJ78" s="45"/>
      <c r="IWK78" s="45"/>
      <c r="IWL78" s="45"/>
      <c r="IWM78" s="45"/>
      <c r="IWN78" s="45"/>
      <c r="IWO78" s="45"/>
      <c r="IWP78" s="45"/>
      <c r="IWQ78" s="45"/>
      <c r="IWR78" s="45"/>
      <c r="IWS78" s="45"/>
      <c r="IWT78" s="45"/>
      <c r="IWU78" s="45"/>
      <c r="IWV78" s="45"/>
      <c r="IWW78" s="45"/>
      <c r="IWX78" s="45"/>
      <c r="IWY78" s="45"/>
      <c r="IWZ78" s="45"/>
      <c r="IXA78" s="45"/>
      <c r="IXB78" s="45"/>
      <c r="IXC78" s="45"/>
      <c r="IXD78" s="45"/>
      <c r="IXE78" s="45"/>
      <c r="IXF78" s="45"/>
      <c r="IXG78" s="45"/>
      <c r="IXH78" s="45"/>
      <c r="IXI78" s="45"/>
      <c r="IXJ78" s="45"/>
      <c r="IXK78" s="45"/>
      <c r="IXL78" s="45"/>
      <c r="IXM78" s="45"/>
      <c r="IXN78" s="45"/>
      <c r="IXO78" s="45"/>
      <c r="IXP78" s="45"/>
      <c r="IXQ78" s="45"/>
      <c r="IXR78" s="45"/>
      <c r="IXS78" s="45"/>
      <c r="IXT78" s="45"/>
      <c r="IXU78" s="45"/>
      <c r="IXV78" s="45"/>
      <c r="IXW78" s="45"/>
      <c r="IXX78" s="45"/>
      <c r="IXY78" s="45"/>
      <c r="IXZ78" s="45"/>
      <c r="IYA78" s="45"/>
      <c r="IYB78" s="45"/>
      <c r="IYC78" s="45"/>
      <c r="IYD78" s="45"/>
      <c r="IYE78" s="45"/>
      <c r="IYF78" s="45"/>
      <c r="IYG78" s="45"/>
      <c r="IYH78" s="45"/>
      <c r="IYI78" s="45"/>
      <c r="IYJ78" s="45"/>
      <c r="IYK78" s="45"/>
      <c r="IYL78" s="45"/>
      <c r="IYM78" s="45"/>
      <c r="IYN78" s="45"/>
      <c r="IYO78" s="45"/>
      <c r="IYP78" s="45"/>
      <c r="IYQ78" s="45"/>
      <c r="IYR78" s="45"/>
      <c r="IYS78" s="45"/>
      <c r="IYT78" s="45"/>
      <c r="IYU78" s="45"/>
      <c r="IYV78" s="45"/>
      <c r="IYW78" s="45"/>
      <c r="IYX78" s="45"/>
      <c r="IYY78" s="45"/>
      <c r="IYZ78" s="45"/>
      <c r="IZA78" s="45"/>
      <c r="IZB78" s="45"/>
      <c r="IZC78" s="45"/>
      <c r="IZD78" s="45"/>
      <c r="IZE78" s="45"/>
      <c r="IZF78" s="45"/>
      <c r="IZG78" s="45"/>
      <c r="IZH78" s="45"/>
      <c r="IZI78" s="45"/>
      <c r="IZJ78" s="45"/>
      <c r="IZK78" s="45"/>
      <c r="IZL78" s="45"/>
      <c r="IZM78" s="45"/>
      <c r="IZN78" s="45"/>
      <c r="IZO78" s="45"/>
      <c r="IZP78" s="45"/>
      <c r="IZQ78" s="45"/>
      <c r="IZR78" s="45"/>
      <c r="IZS78" s="45"/>
      <c r="IZT78" s="45"/>
      <c r="IZU78" s="45"/>
      <c r="IZV78" s="45"/>
      <c r="IZW78" s="45"/>
      <c r="IZX78" s="45"/>
      <c r="IZY78" s="45"/>
      <c r="IZZ78" s="45"/>
      <c r="JAA78" s="45"/>
      <c r="JAB78" s="45"/>
      <c r="JAC78" s="45"/>
      <c r="JAD78" s="45"/>
      <c r="JAE78" s="45"/>
      <c r="JAF78" s="45"/>
      <c r="JAG78" s="45"/>
      <c r="JAH78" s="45"/>
      <c r="JAI78" s="45"/>
      <c r="JAJ78" s="45"/>
      <c r="JAK78" s="45"/>
      <c r="JAL78" s="45"/>
      <c r="JAM78" s="45"/>
      <c r="JAN78" s="45"/>
      <c r="JAO78" s="45"/>
      <c r="JAP78" s="45"/>
      <c r="JAQ78" s="45"/>
      <c r="JAR78" s="45"/>
      <c r="JAS78" s="45"/>
      <c r="JAT78" s="45"/>
      <c r="JAU78" s="45"/>
      <c r="JAV78" s="45"/>
      <c r="JAW78" s="45"/>
      <c r="JAX78" s="45"/>
      <c r="JAY78" s="45"/>
      <c r="JAZ78" s="45"/>
      <c r="JBA78" s="45"/>
      <c r="JBB78" s="45"/>
      <c r="JBC78" s="45"/>
      <c r="JBD78" s="45"/>
      <c r="JBE78" s="45"/>
      <c r="JBF78" s="45"/>
      <c r="JBG78" s="45"/>
      <c r="JBH78" s="45"/>
      <c r="JBI78" s="45"/>
      <c r="JBJ78" s="45"/>
      <c r="JBK78" s="45"/>
      <c r="JBL78" s="45"/>
      <c r="JBM78" s="45"/>
      <c r="JBN78" s="45"/>
      <c r="JBO78" s="45"/>
      <c r="JBP78" s="45"/>
      <c r="JBQ78" s="45"/>
      <c r="JBR78" s="45"/>
      <c r="JBS78" s="45"/>
      <c r="JBT78" s="45"/>
      <c r="JBU78" s="45"/>
      <c r="JBV78" s="45"/>
      <c r="JBW78" s="45"/>
      <c r="JBX78" s="45"/>
      <c r="JBY78" s="45"/>
      <c r="JBZ78" s="45"/>
      <c r="JCA78" s="45"/>
      <c r="JCB78" s="45"/>
      <c r="JCC78" s="45"/>
      <c r="JCD78" s="45"/>
      <c r="JCE78" s="45"/>
      <c r="JCF78" s="45"/>
      <c r="JCG78" s="45"/>
      <c r="JCH78" s="45"/>
      <c r="JCI78" s="45"/>
      <c r="JCJ78" s="45"/>
      <c r="JCK78" s="45"/>
      <c r="JCL78" s="45"/>
      <c r="JCM78" s="45"/>
      <c r="JCN78" s="45"/>
      <c r="JCO78" s="45"/>
      <c r="JCP78" s="45"/>
      <c r="JCQ78" s="45"/>
      <c r="JCR78" s="45"/>
      <c r="JCS78" s="45"/>
      <c r="JCT78" s="45"/>
      <c r="JCU78" s="45"/>
      <c r="JCV78" s="45"/>
      <c r="JCW78" s="45"/>
      <c r="JCX78" s="45"/>
      <c r="JCY78" s="45"/>
      <c r="JCZ78" s="45"/>
      <c r="JDA78" s="45"/>
      <c r="JDB78" s="45"/>
      <c r="JDC78" s="45"/>
      <c r="JDD78" s="45"/>
      <c r="JDE78" s="45"/>
      <c r="JDF78" s="45"/>
      <c r="JDG78" s="45"/>
      <c r="JDH78" s="45"/>
      <c r="JDI78" s="45"/>
      <c r="JDJ78" s="45"/>
      <c r="JDK78" s="45"/>
      <c r="JDL78" s="45"/>
      <c r="JDM78" s="45"/>
      <c r="JDN78" s="45"/>
      <c r="JDO78" s="45"/>
      <c r="JDP78" s="45"/>
      <c r="JDQ78" s="45"/>
      <c r="JDR78" s="45"/>
      <c r="JDS78" s="45"/>
      <c r="JDT78" s="45"/>
      <c r="JDU78" s="45"/>
      <c r="JDV78" s="45"/>
      <c r="JDW78" s="45"/>
      <c r="JDX78" s="45"/>
      <c r="JDY78" s="45"/>
      <c r="JDZ78" s="45"/>
      <c r="JEA78" s="45"/>
      <c r="JEB78" s="45"/>
      <c r="JEC78" s="45"/>
      <c r="JED78" s="45"/>
      <c r="JEE78" s="45"/>
      <c r="JEF78" s="45"/>
      <c r="JEG78" s="45"/>
      <c r="JEH78" s="45"/>
      <c r="JEI78" s="45"/>
      <c r="JEJ78" s="45"/>
      <c r="JEK78" s="45"/>
      <c r="JEL78" s="45"/>
      <c r="JEM78" s="45"/>
      <c r="JEN78" s="45"/>
      <c r="JEO78" s="45"/>
      <c r="JEP78" s="45"/>
      <c r="JEQ78" s="45"/>
      <c r="JER78" s="45"/>
      <c r="JES78" s="45"/>
      <c r="JET78" s="45"/>
      <c r="JEU78" s="45"/>
      <c r="JEV78" s="45"/>
      <c r="JEW78" s="45"/>
      <c r="JEX78" s="45"/>
      <c r="JEY78" s="45"/>
      <c r="JEZ78" s="45"/>
      <c r="JFA78" s="45"/>
      <c r="JFB78" s="45"/>
      <c r="JFC78" s="45"/>
      <c r="JFD78" s="45"/>
      <c r="JFE78" s="45"/>
      <c r="JFF78" s="45"/>
      <c r="JFG78" s="45"/>
      <c r="JFH78" s="45"/>
      <c r="JFI78" s="45"/>
      <c r="JFJ78" s="45"/>
      <c r="JFK78" s="45"/>
      <c r="JFL78" s="45"/>
      <c r="JFM78" s="45"/>
      <c r="JFN78" s="45"/>
      <c r="JFO78" s="45"/>
      <c r="JFP78" s="45"/>
      <c r="JFQ78" s="45"/>
      <c r="JFR78" s="45"/>
      <c r="JFS78" s="45"/>
      <c r="JFT78" s="45"/>
      <c r="JFU78" s="45"/>
      <c r="JFV78" s="45"/>
      <c r="JFW78" s="45"/>
      <c r="JFX78" s="45"/>
      <c r="JFY78" s="45"/>
      <c r="JFZ78" s="45"/>
      <c r="JGA78" s="45"/>
      <c r="JGB78" s="45"/>
      <c r="JGC78" s="45"/>
      <c r="JGD78" s="45"/>
      <c r="JGE78" s="45"/>
      <c r="JGF78" s="45"/>
      <c r="JGG78" s="45"/>
      <c r="JGH78" s="45"/>
      <c r="JGI78" s="45"/>
      <c r="JGJ78" s="45"/>
      <c r="JGK78" s="45"/>
      <c r="JGL78" s="45"/>
      <c r="JGM78" s="45"/>
      <c r="JGN78" s="45"/>
      <c r="JGO78" s="45"/>
      <c r="JGP78" s="45"/>
      <c r="JGQ78" s="45"/>
      <c r="JGR78" s="45"/>
      <c r="JGS78" s="45"/>
      <c r="JGT78" s="45"/>
      <c r="JGU78" s="45"/>
      <c r="JGV78" s="45"/>
      <c r="JGW78" s="45"/>
      <c r="JGX78" s="45"/>
      <c r="JGY78" s="45"/>
      <c r="JGZ78" s="45"/>
      <c r="JHA78" s="45"/>
      <c r="JHB78" s="45"/>
      <c r="JHC78" s="45"/>
      <c r="JHD78" s="45"/>
      <c r="JHE78" s="45"/>
      <c r="JHF78" s="45"/>
      <c r="JHG78" s="45"/>
      <c r="JHH78" s="45"/>
      <c r="JHI78" s="45"/>
      <c r="JHJ78" s="45"/>
      <c r="JHK78" s="45"/>
      <c r="JHL78" s="45"/>
      <c r="JHM78" s="45"/>
      <c r="JHN78" s="45"/>
      <c r="JHO78" s="45"/>
      <c r="JHP78" s="45"/>
      <c r="JHQ78" s="45"/>
      <c r="JHR78" s="45"/>
      <c r="JHS78" s="45"/>
      <c r="JHT78" s="45"/>
      <c r="JHU78" s="45"/>
      <c r="JHV78" s="45"/>
      <c r="JHW78" s="45"/>
      <c r="JHX78" s="45"/>
      <c r="JHY78" s="45"/>
      <c r="JHZ78" s="45"/>
      <c r="JIA78" s="45"/>
      <c r="JIB78" s="45"/>
      <c r="JIC78" s="45"/>
      <c r="JID78" s="45"/>
      <c r="JIE78" s="45"/>
      <c r="JIF78" s="45"/>
      <c r="JIG78" s="45"/>
      <c r="JIH78" s="45"/>
      <c r="JII78" s="45"/>
      <c r="JIJ78" s="45"/>
      <c r="JIK78" s="45"/>
      <c r="JIL78" s="45"/>
      <c r="JIM78" s="45"/>
      <c r="JIN78" s="45"/>
      <c r="JIO78" s="45"/>
      <c r="JIP78" s="45"/>
      <c r="JIQ78" s="45"/>
      <c r="JIR78" s="45"/>
      <c r="JIS78" s="45"/>
      <c r="JIT78" s="45"/>
      <c r="JIU78" s="45"/>
      <c r="JIV78" s="45"/>
      <c r="JIW78" s="45"/>
      <c r="JIX78" s="45"/>
      <c r="JIY78" s="45"/>
      <c r="JIZ78" s="45"/>
      <c r="JJA78" s="45"/>
      <c r="JJB78" s="45"/>
      <c r="JJC78" s="45"/>
      <c r="JJD78" s="45"/>
      <c r="JJE78" s="45"/>
      <c r="JJF78" s="45"/>
      <c r="JJG78" s="45"/>
      <c r="JJH78" s="45"/>
      <c r="JJI78" s="45"/>
      <c r="JJJ78" s="45"/>
      <c r="JJK78" s="45"/>
      <c r="JJL78" s="45"/>
      <c r="JJM78" s="45"/>
      <c r="JJN78" s="45"/>
      <c r="JJO78" s="45"/>
      <c r="JJP78" s="45"/>
      <c r="JJQ78" s="45"/>
      <c r="JJR78" s="45"/>
      <c r="JJS78" s="45"/>
      <c r="JJT78" s="45"/>
      <c r="JJU78" s="45"/>
      <c r="JJV78" s="45"/>
      <c r="JJW78" s="45"/>
      <c r="JJX78" s="45"/>
      <c r="JJY78" s="45"/>
      <c r="JJZ78" s="45"/>
      <c r="JKA78" s="45"/>
      <c r="JKB78" s="45"/>
      <c r="JKC78" s="45"/>
      <c r="JKD78" s="45"/>
      <c r="JKE78" s="45"/>
      <c r="JKF78" s="45"/>
      <c r="JKG78" s="45"/>
      <c r="JKH78" s="45"/>
      <c r="JKI78" s="45"/>
      <c r="JKJ78" s="45"/>
      <c r="JKK78" s="45"/>
      <c r="JKL78" s="45"/>
      <c r="JKM78" s="45"/>
      <c r="JKN78" s="45"/>
      <c r="JKO78" s="45"/>
      <c r="JKP78" s="45"/>
      <c r="JKQ78" s="45"/>
      <c r="JKR78" s="45"/>
      <c r="JKS78" s="45"/>
      <c r="JKT78" s="45"/>
      <c r="JKU78" s="45"/>
      <c r="JKV78" s="45"/>
      <c r="JKW78" s="45"/>
      <c r="JKX78" s="45"/>
      <c r="JKY78" s="45"/>
      <c r="JKZ78" s="45"/>
      <c r="JLA78" s="45"/>
      <c r="JLB78" s="45"/>
      <c r="JLC78" s="45"/>
      <c r="JLD78" s="45"/>
      <c r="JLE78" s="45"/>
      <c r="JLF78" s="45"/>
      <c r="JLG78" s="45"/>
      <c r="JLH78" s="45"/>
      <c r="JLI78" s="45"/>
      <c r="JLJ78" s="45"/>
      <c r="JLK78" s="45"/>
      <c r="JLL78" s="45"/>
      <c r="JLM78" s="45"/>
      <c r="JLN78" s="45"/>
      <c r="JLO78" s="45"/>
      <c r="JLP78" s="45"/>
      <c r="JLQ78" s="45"/>
      <c r="JLR78" s="45"/>
      <c r="JLS78" s="45"/>
      <c r="JLT78" s="45"/>
      <c r="JLU78" s="45"/>
      <c r="JLV78" s="45"/>
      <c r="JLW78" s="45"/>
      <c r="JLX78" s="45"/>
      <c r="JLY78" s="45"/>
      <c r="JLZ78" s="45"/>
      <c r="JMA78" s="45"/>
      <c r="JMB78" s="45"/>
      <c r="JMC78" s="45"/>
      <c r="JMD78" s="45"/>
      <c r="JME78" s="45"/>
      <c r="JMF78" s="45"/>
      <c r="JMG78" s="45"/>
      <c r="JMH78" s="45"/>
      <c r="JMI78" s="45"/>
      <c r="JMJ78" s="45"/>
      <c r="JMK78" s="45"/>
      <c r="JML78" s="45"/>
      <c r="JMM78" s="45"/>
      <c r="JMN78" s="45"/>
      <c r="JMO78" s="45"/>
      <c r="JMP78" s="45"/>
      <c r="JMQ78" s="45"/>
      <c r="JMR78" s="45"/>
      <c r="JMS78" s="45"/>
      <c r="JMT78" s="45"/>
      <c r="JMU78" s="45"/>
      <c r="JMV78" s="45"/>
      <c r="JMW78" s="45"/>
      <c r="JMX78" s="45"/>
      <c r="JMY78" s="45"/>
      <c r="JMZ78" s="45"/>
      <c r="JNA78" s="45"/>
      <c r="JNB78" s="45"/>
      <c r="JNC78" s="45"/>
      <c r="JND78" s="45"/>
      <c r="JNE78" s="45"/>
      <c r="JNF78" s="45"/>
      <c r="JNG78" s="45"/>
      <c r="JNH78" s="45"/>
      <c r="JNI78" s="45"/>
      <c r="JNJ78" s="45"/>
      <c r="JNK78" s="45"/>
      <c r="JNL78" s="45"/>
      <c r="JNM78" s="45"/>
      <c r="JNN78" s="45"/>
      <c r="JNO78" s="45"/>
      <c r="JNP78" s="45"/>
      <c r="JNQ78" s="45"/>
      <c r="JNR78" s="45"/>
      <c r="JNS78" s="45"/>
      <c r="JNT78" s="45"/>
      <c r="JNU78" s="45"/>
      <c r="JNV78" s="45"/>
      <c r="JNW78" s="45"/>
      <c r="JNX78" s="45"/>
      <c r="JNY78" s="45"/>
      <c r="JNZ78" s="45"/>
      <c r="JOA78" s="45"/>
      <c r="JOB78" s="45"/>
      <c r="JOC78" s="45"/>
      <c r="JOD78" s="45"/>
      <c r="JOE78" s="45"/>
      <c r="JOF78" s="45"/>
      <c r="JOG78" s="45"/>
      <c r="JOH78" s="45"/>
      <c r="JOI78" s="45"/>
      <c r="JOJ78" s="45"/>
      <c r="JOK78" s="45"/>
      <c r="JOL78" s="45"/>
      <c r="JOM78" s="45"/>
      <c r="JON78" s="45"/>
      <c r="JOO78" s="45"/>
      <c r="JOP78" s="45"/>
      <c r="JOQ78" s="45"/>
      <c r="JOR78" s="45"/>
      <c r="JOS78" s="45"/>
      <c r="JOT78" s="45"/>
      <c r="JOU78" s="45"/>
      <c r="JOV78" s="45"/>
      <c r="JOW78" s="45"/>
      <c r="JOX78" s="45"/>
      <c r="JOY78" s="45"/>
      <c r="JOZ78" s="45"/>
      <c r="JPA78" s="45"/>
      <c r="JPB78" s="45"/>
      <c r="JPC78" s="45"/>
      <c r="JPD78" s="45"/>
      <c r="JPE78" s="45"/>
      <c r="JPF78" s="45"/>
      <c r="JPG78" s="45"/>
      <c r="JPH78" s="45"/>
      <c r="JPI78" s="45"/>
      <c r="JPJ78" s="45"/>
      <c r="JPK78" s="45"/>
      <c r="JPL78" s="45"/>
      <c r="JPM78" s="45"/>
      <c r="JPN78" s="45"/>
      <c r="JPO78" s="45"/>
      <c r="JPP78" s="45"/>
      <c r="JPQ78" s="45"/>
      <c r="JPR78" s="45"/>
      <c r="JPS78" s="45"/>
      <c r="JPT78" s="45"/>
      <c r="JPU78" s="45"/>
      <c r="JPV78" s="45"/>
      <c r="JPW78" s="45"/>
      <c r="JPX78" s="45"/>
      <c r="JPY78" s="45"/>
      <c r="JPZ78" s="45"/>
      <c r="JQA78" s="45"/>
      <c r="JQB78" s="45"/>
      <c r="JQC78" s="45"/>
      <c r="JQD78" s="45"/>
      <c r="JQE78" s="45"/>
      <c r="JQF78" s="45"/>
      <c r="JQG78" s="45"/>
      <c r="JQH78" s="45"/>
      <c r="JQI78" s="45"/>
      <c r="JQJ78" s="45"/>
      <c r="JQK78" s="45"/>
      <c r="JQL78" s="45"/>
      <c r="JQM78" s="45"/>
      <c r="JQN78" s="45"/>
      <c r="JQO78" s="45"/>
      <c r="JQP78" s="45"/>
      <c r="JQQ78" s="45"/>
      <c r="JQR78" s="45"/>
      <c r="JQS78" s="45"/>
      <c r="JQT78" s="45"/>
      <c r="JQU78" s="45"/>
      <c r="JQV78" s="45"/>
      <c r="JQW78" s="45"/>
      <c r="JQX78" s="45"/>
      <c r="JQY78" s="45"/>
      <c r="JQZ78" s="45"/>
      <c r="JRA78" s="45"/>
      <c r="JRB78" s="45"/>
      <c r="JRC78" s="45"/>
      <c r="JRD78" s="45"/>
      <c r="JRE78" s="45"/>
      <c r="JRF78" s="45"/>
      <c r="JRG78" s="45"/>
      <c r="JRH78" s="45"/>
      <c r="JRI78" s="45"/>
      <c r="JRJ78" s="45"/>
      <c r="JRK78" s="45"/>
      <c r="JRL78" s="45"/>
      <c r="JRM78" s="45"/>
      <c r="JRN78" s="45"/>
      <c r="JRO78" s="45"/>
      <c r="JRP78" s="45"/>
      <c r="JRQ78" s="45"/>
      <c r="JRR78" s="45"/>
      <c r="JRS78" s="45"/>
      <c r="JRT78" s="45"/>
      <c r="JRU78" s="45"/>
      <c r="JRV78" s="45"/>
      <c r="JRW78" s="45"/>
      <c r="JRX78" s="45"/>
      <c r="JRY78" s="45"/>
      <c r="JRZ78" s="45"/>
      <c r="JSA78" s="45"/>
      <c r="JSB78" s="45"/>
      <c r="JSC78" s="45"/>
      <c r="JSD78" s="45"/>
      <c r="JSE78" s="45"/>
      <c r="JSF78" s="45"/>
      <c r="JSG78" s="45"/>
      <c r="JSH78" s="45"/>
      <c r="JSI78" s="45"/>
      <c r="JSJ78" s="45"/>
      <c r="JSK78" s="45"/>
      <c r="JSL78" s="45"/>
      <c r="JSM78" s="45"/>
      <c r="JSN78" s="45"/>
      <c r="JSO78" s="45"/>
      <c r="JSP78" s="45"/>
      <c r="JSQ78" s="45"/>
      <c r="JSR78" s="45"/>
      <c r="JSS78" s="45"/>
      <c r="JST78" s="45"/>
      <c r="JSU78" s="45"/>
      <c r="JSV78" s="45"/>
      <c r="JSW78" s="45"/>
      <c r="JSX78" s="45"/>
      <c r="JSY78" s="45"/>
      <c r="JSZ78" s="45"/>
      <c r="JTA78" s="45"/>
      <c r="JTB78" s="45"/>
      <c r="JTC78" s="45"/>
      <c r="JTD78" s="45"/>
      <c r="JTE78" s="45"/>
      <c r="JTF78" s="45"/>
      <c r="JTG78" s="45"/>
      <c r="JTH78" s="45"/>
      <c r="JTI78" s="45"/>
      <c r="JTJ78" s="45"/>
      <c r="JTK78" s="45"/>
      <c r="JTL78" s="45"/>
      <c r="JTM78" s="45"/>
      <c r="JTN78" s="45"/>
      <c r="JTO78" s="45"/>
      <c r="JTP78" s="45"/>
      <c r="JTQ78" s="45"/>
      <c r="JTR78" s="45"/>
      <c r="JTS78" s="45"/>
      <c r="JTT78" s="45"/>
      <c r="JTU78" s="45"/>
      <c r="JTV78" s="45"/>
      <c r="JTW78" s="45"/>
      <c r="JTX78" s="45"/>
      <c r="JTY78" s="45"/>
      <c r="JTZ78" s="45"/>
      <c r="JUA78" s="45"/>
      <c r="JUB78" s="45"/>
      <c r="JUC78" s="45"/>
      <c r="JUD78" s="45"/>
      <c r="JUE78" s="45"/>
      <c r="JUF78" s="45"/>
      <c r="JUG78" s="45"/>
      <c r="JUH78" s="45"/>
      <c r="JUI78" s="45"/>
      <c r="JUJ78" s="45"/>
      <c r="JUK78" s="45"/>
      <c r="JUL78" s="45"/>
      <c r="JUM78" s="45"/>
      <c r="JUN78" s="45"/>
      <c r="JUO78" s="45"/>
      <c r="JUP78" s="45"/>
      <c r="JUQ78" s="45"/>
      <c r="JUR78" s="45"/>
      <c r="JUS78" s="45"/>
      <c r="JUT78" s="45"/>
      <c r="JUU78" s="45"/>
      <c r="JUV78" s="45"/>
      <c r="JUW78" s="45"/>
      <c r="JUX78" s="45"/>
      <c r="JUY78" s="45"/>
      <c r="JUZ78" s="45"/>
      <c r="JVA78" s="45"/>
      <c r="JVB78" s="45"/>
      <c r="JVC78" s="45"/>
      <c r="JVD78" s="45"/>
      <c r="JVE78" s="45"/>
      <c r="JVF78" s="45"/>
      <c r="JVG78" s="45"/>
      <c r="JVH78" s="45"/>
      <c r="JVI78" s="45"/>
      <c r="JVJ78" s="45"/>
      <c r="JVK78" s="45"/>
      <c r="JVL78" s="45"/>
      <c r="JVM78" s="45"/>
      <c r="JVN78" s="45"/>
      <c r="JVO78" s="45"/>
      <c r="JVP78" s="45"/>
      <c r="JVQ78" s="45"/>
      <c r="JVR78" s="45"/>
      <c r="JVS78" s="45"/>
      <c r="JVT78" s="45"/>
      <c r="JVU78" s="45"/>
      <c r="JVV78" s="45"/>
      <c r="JVW78" s="45"/>
      <c r="JVX78" s="45"/>
      <c r="JVY78" s="45"/>
      <c r="JVZ78" s="45"/>
      <c r="JWA78" s="45"/>
      <c r="JWB78" s="45"/>
      <c r="JWC78" s="45"/>
      <c r="JWD78" s="45"/>
      <c r="JWE78" s="45"/>
      <c r="JWF78" s="45"/>
      <c r="JWG78" s="45"/>
      <c r="JWH78" s="45"/>
      <c r="JWI78" s="45"/>
      <c r="JWJ78" s="45"/>
      <c r="JWK78" s="45"/>
      <c r="JWL78" s="45"/>
      <c r="JWM78" s="45"/>
      <c r="JWN78" s="45"/>
      <c r="JWO78" s="45"/>
      <c r="JWP78" s="45"/>
      <c r="JWQ78" s="45"/>
      <c r="JWR78" s="45"/>
      <c r="JWS78" s="45"/>
      <c r="JWT78" s="45"/>
      <c r="JWU78" s="45"/>
      <c r="JWV78" s="45"/>
      <c r="JWW78" s="45"/>
      <c r="JWX78" s="45"/>
      <c r="JWY78" s="45"/>
      <c r="JWZ78" s="45"/>
      <c r="JXA78" s="45"/>
      <c r="JXB78" s="45"/>
      <c r="JXC78" s="45"/>
      <c r="JXD78" s="45"/>
      <c r="JXE78" s="45"/>
      <c r="JXF78" s="45"/>
      <c r="JXG78" s="45"/>
      <c r="JXH78" s="45"/>
      <c r="JXI78" s="45"/>
      <c r="JXJ78" s="45"/>
      <c r="JXK78" s="45"/>
      <c r="JXL78" s="45"/>
      <c r="JXM78" s="45"/>
      <c r="JXN78" s="45"/>
      <c r="JXO78" s="45"/>
      <c r="JXP78" s="45"/>
      <c r="JXQ78" s="45"/>
      <c r="JXR78" s="45"/>
      <c r="JXS78" s="45"/>
      <c r="JXT78" s="45"/>
      <c r="JXU78" s="45"/>
      <c r="JXV78" s="45"/>
      <c r="JXW78" s="45"/>
      <c r="JXX78" s="45"/>
      <c r="JXY78" s="45"/>
      <c r="JXZ78" s="45"/>
      <c r="JYA78" s="45"/>
      <c r="JYB78" s="45"/>
      <c r="JYC78" s="45"/>
      <c r="JYD78" s="45"/>
      <c r="JYE78" s="45"/>
      <c r="JYF78" s="45"/>
      <c r="JYG78" s="45"/>
      <c r="JYH78" s="45"/>
      <c r="JYI78" s="45"/>
      <c r="JYJ78" s="45"/>
      <c r="JYK78" s="45"/>
      <c r="JYL78" s="45"/>
      <c r="JYM78" s="45"/>
      <c r="JYN78" s="45"/>
      <c r="JYO78" s="45"/>
      <c r="JYP78" s="45"/>
      <c r="JYQ78" s="45"/>
      <c r="JYR78" s="45"/>
      <c r="JYS78" s="45"/>
      <c r="JYT78" s="45"/>
      <c r="JYU78" s="45"/>
      <c r="JYV78" s="45"/>
      <c r="JYW78" s="45"/>
      <c r="JYX78" s="45"/>
      <c r="JYY78" s="45"/>
      <c r="JYZ78" s="45"/>
      <c r="JZA78" s="45"/>
      <c r="JZB78" s="45"/>
      <c r="JZC78" s="45"/>
      <c r="JZD78" s="45"/>
      <c r="JZE78" s="45"/>
      <c r="JZF78" s="45"/>
      <c r="JZG78" s="45"/>
      <c r="JZH78" s="45"/>
      <c r="JZI78" s="45"/>
      <c r="JZJ78" s="45"/>
      <c r="JZK78" s="45"/>
      <c r="JZL78" s="45"/>
      <c r="JZM78" s="45"/>
      <c r="JZN78" s="45"/>
      <c r="JZO78" s="45"/>
      <c r="JZP78" s="45"/>
      <c r="JZQ78" s="45"/>
      <c r="JZR78" s="45"/>
      <c r="JZS78" s="45"/>
      <c r="JZT78" s="45"/>
      <c r="JZU78" s="45"/>
      <c r="JZV78" s="45"/>
      <c r="JZW78" s="45"/>
      <c r="JZX78" s="45"/>
      <c r="JZY78" s="45"/>
      <c r="JZZ78" s="45"/>
      <c r="KAA78" s="45"/>
      <c r="KAB78" s="45"/>
      <c r="KAC78" s="45"/>
      <c r="KAD78" s="45"/>
      <c r="KAE78" s="45"/>
      <c r="KAF78" s="45"/>
      <c r="KAG78" s="45"/>
      <c r="KAH78" s="45"/>
      <c r="KAI78" s="45"/>
      <c r="KAJ78" s="45"/>
      <c r="KAK78" s="45"/>
      <c r="KAL78" s="45"/>
      <c r="KAM78" s="45"/>
      <c r="KAN78" s="45"/>
      <c r="KAO78" s="45"/>
      <c r="KAP78" s="45"/>
      <c r="KAQ78" s="45"/>
      <c r="KAR78" s="45"/>
      <c r="KAS78" s="45"/>
      <c r="KAT78" s="45"/>
      <c r="KAU78" s="45"/>
      <c r="KAV78" s="45"/>
      <c r="KAW78" s="45"/>
      <c r="KAX78" s="45"/>
      <c r="KAY78" s="45"/>
      <c r="KAZ78" s="45"/>
      <c r="KBA78" s="45"/>
      <c r="KBB78" s="45"/>
      <c r="KBC78" s="45"/>
      <c r="KBD78" s="45"/>
      <c r="KBE78" s="45"/>
      <c r="KBF78" s="45"/>
      <c r="KBG78" s="45"/>
      <c r="KBH78" s="45"/>
      <c r="KBI78" s="45"/>
      <c r="KBJ78" s="45"/>
      <c r="KBK78" s="45"/>
      <c r="KBL78" s="45"/>
      <c r="KBM78" s="45"/>
      <c r="KBN78" s="45"/>
      <c r="KBO78" s="45"/>
      <c r="KBP78" s="45"/>
      <c r="KBQ78" s="45"/>
      <c r="KBR78" s="45"/>
      <c r="KBS78" s="45"/>
      <c r="KBT78" s="45"/>
      <c r="KBU78" s="45"/>
      <c r="KBV78" s="45"/>
      <c r="KBW78" s="45"/>
      <c r="KBX78" s="45"/>
      <c r="KBY78" s="45"/>
      <c r="KBZ78" s="45"/>
      <c r="KCA78" s="45"/>
      <c r="KCB78" s="45"/>
      <c r="KCC78" s="45"/>
      <c r="KCD78" s="45"/>
      <c r="KCE78" s="45"/>
      <c r="KCF78" s="45"/>
      <c r="KCG78" s="45"/>
      <c r="KCH78" s="45"/>
      <c r="KCI78" s="45"/>
      <c r="KCJ78" s="45"/>
      <c r="KCK78" s="45"/>
      <c r="KCL78" s="45"/>
      <c r="KCM78" s="45"/>
      <c r="KCN78" s="45"/>
      <c r="KCO78" s="45"/>
      <c r="KCP78" s="45"/>
      <c r="KCQ78" s="45"/>
      <c r="KCR78" s="45"/>
      <c r="KCS78" s="45"/>
      <c r="KCT78" s="45"/>
      <c r="KCU78" s="45"/>
      <c r="KCV78" s="45"/>
      <c r="KCW78" s="45"/>
      <c r="KCX78" s="45"/>
      <c r="KCY78" s="45"/>
      <c r="KCZ78" s="45"/>
      <c r="KDA78" s="45"/>
      <c r="KDB78" s="45"/>
      <c r="KDC78" s="45"/>
      <c r="KDD78" s="45"/>
      <c r="KDE78" s="45"/>
      <c r="KDF78" s="45"/>
      <c r="KDG78" s="45"/>
      <c r="KDH78" s="45"/>
      <c r="KDI78" s="45"/>
      <c r="KDJ78" s="45"/>
      <c r="KDK78" s="45"/>
      <c r="KDL78" s="45"/>
      <c r="KDM78" s="45"/>
      <c r="KDN78" s="45"/>
      <c r="KDO78" s="45"/>
      <c r="KDP78" s="45"/>
      <c r="KDQ78" s="45"/>
      <c r="KDR78" s="45"/>
      <c r="KDS78" s="45"/>
      <c r="KDT78" s="45"/>
      <c r="KDU78" s="45"/>
      <c r="KDV78" s="45"/>
      <c r="KDW78" s="45"/>
      <c r="KDX78" s="45"/>
      <c r="KDY78" s="45"/>
      <c r="KDZ78" s="45"/>
      <c r="KEA78" s="45"/>
      <c r="KEB78" s="45"/>
      <c r="KEC78" s="45"/>
      <c r="KED78" s="45"/>
      <c r="KEE78" s="45"/>
      <c r="KEF78" s="45"/>
      <c r="KEG78" s="45"/>
      <c r="KEH78" s="45"/>
      <c r="KEI78" s="45"/>
      <c r="KEJ78" s="45"/>
      <c r="KEK78" s="45"/>
      <c r="KEL78" s="45"/>
      <c r="KEM78" s="45"/>
      <c r="KEN78" s="45"/>
      <c r="KEO78" s="45"/>
      <c r="KEP78" s="45"/>
      <c r="KEQ78" s="45"/>
      <c r="KER78" s="45"/>
      <c r="KES78" s="45"/>
      <c r="KET78" s="45"/>
      <c r="KEU78" s="45"/>
      <c r="KEV78" s="45"/>
      <c r="KEW78" s="45"/>
      <c r="KEX78" s="45"/>
      <c r="KEY78" s="45"/>
      <c r="KEZ78" s="45"/>
      <c r="KFA78" s="45"/>
      <c r="KFB78" s="45"/>
      <c r="KFC78" s="45"/>
      <c r="KFD78" s="45"/>
      <c r="KFE78" s="45"/>
      <c r="KFF78" s="45"/>
      <c r="KFG78" s="45"/>
      <c r="KFH78" s="45"/>
      <c r="KFI78" s="45"/>
      <c r="KFJ78" s="45"/>
      <c r="KFK78" s="45"/>
      <c r="KFL78" s="45"/>
      <c r="KFM78" s="45"/>
      <c r="KFN78" s="45"/>
      <c r="KFO78" s="45"/>
      <c r="KFP78" s="45"/>
      <c r="KFQ78" s="45"/>
      <c r="KFR78" s="45"/>
      <c r="KFS78" s="45"/>
      <c r="KFT78" s="45"/>
      <c r="KFU78" s="45"/>
      <c r="KFV78" s="45"/>
      <c r="KFW78" s="45"/>
      <c r="KFX78" s="45"/>
      <c r="KFY78" s="45"/>
      <c r="KFZ78" s="45"/>
      <c r="KGA78" s="45"/>
      <c r="KGB78" s="45"/>
      <c r="KGC78" s="45"/>
      <c r="KGD78" s="45"/>
      <c r="KGE78" s="45"/>
      <c r="KGF78" s="45"/>
      <c r="KGG78" s="45"/>
      <c r="KGH78" s="45"/>
      <c r="KGI78" s="45"/>
      <c r="KGJ78" s="45"/>
      <c r="KGK78" s="45"/>
      <c r="KGL78" s="45"/>
      <c r="KGM78" s="45"/>
      <c r="KGN78" s="45"/>
      <c r="KGO78" s="45"/>
      <c r="KGP78" s="45"/>
      <c r="KGQ78" s="45"/>
      <c r="KGR78" s="45"/>
      <c r="KGS78" s="45"/>
      <c r="KGT78" s="45"/>
      <c r="KGU78" s="45"/>
      <c r="KGV78" s="45"/>
      <c r="KGW78" s="45"/>
      <c r="KGX78" s="45"/>
      <c r="KGY78" s="45"/>
      <c r="KGZ78" s="45"/>
      <c r="KHA78" s="45"/>
      <c r="KHB78" s="45"/>
      <c r="KHC78" s="45"/>
      <c r="KHD78" s="45"/>
      <c r="KHE78" s="45"/>
      <c r="KHF78" s="45"/>
      <c r="KHG78" s="45"/>
      <c r="KHH78" s="45"/>
      <c r="KHI78" s="45"/>
      <c r="KHJ78" s="45"/>
      <c r="KHK78" s="45"/>
      <c r="KHL78" s="45"/>
      <c r="KHM78" s="45"/>
      <c r="KHN78" s="45"/>
      <c r="KHO78" s="45"/>
      <c r="KHP78" s="45"/>
      <c r="KHQ78" s="45"/>
      <c r="KHR78" s="45"/>
      <c r="KHS78" s="45"/>
      <c r="KHT78" s="45"/>
      <c r="KHU78" s="45"/>
      <c r="KHV78" s="45"/>
      <c r="KHW78" s="45"/>
      <c r="KHX78" s="45"/>
      <c r="KHY78" s="45"/>
      <c r="KHZ78" s="45"/>
      <c r="KIA78" s="45"/>
      <c r="KIB78" s="45"/>
      <c r="KIC78" s="45"/>
      <c r="KID78" s="45"/>
      <c r="KIE78" s="45"/>
      <c r="KIF78" s="45"/>
      <c r="KIG78" s="45"/>
      <c r="KIH78" s="45"/>
      <c r="KII78" s="45"/>
      <c r="KIJ78" s="45"/>
      <c r="KIK78" s="45"/>
      <c r="KIL78" s="45"/>
      <c r="KIM78" s="45"/>
      <c r="KIN78" s="45"/>
      <c r="KIO78" s="45"/>
      <c r="KIP78" s="45"/>
      <c r="KIQ78" s="45"/>
      <c r="KIR78" s="45"/>
      <c r="KIS78" s="45"/>
      <c r="KIT78" s="45"/>
      <c r="KIU78" s="45"/>
      <c r="KIV78" s="45"/>
      <c r="KIW78" s="45"/>
      <c r="KIX78" s="45"/>
      <c r="KIY78" s="45"/>
      <c r="KIZ78" s="45"/>
      <c r="KJA78" s="45"/>
      <c r="KJB78" s="45"/>
      <c r="KJC78" s="45"/>
      <c r="KJD78" s="45"/>
      <c r="KJE78" s="45"/>
      <c r="KJF78" s="45"/>
      <c r="KJG78" s="45"/>
      <c r="KJH78" s="45"/>
      <c r="KJI78" s="45"/>
      <c r="KJJ78" s="45"/>
      <c r="KJK78" s="45"/>
      <c r="KJL78" s="45"/>
      <c r="KJM78" s="45"/>
      <c r="KJN78" s="45"/>
      <c r="KJO78" s="45"/>
      <c r="KJP78" s="45"/>
      <c r="KJQ78" s="45"/>
      <c r="KJR78" s="45"/>
      <c r="KJS78" s="45"/>
      <c r="KJT78" s="45"/>
      <c r="KJU78" s="45"/>
      <c r="KJV78" s="45"/>
      <c r="KJW78" s="45"/>
      <c r="KJX78" s="45"/>
      <c r="KJY78" s="45"/>
      <c r="KJZ78" s="45"/>
      <c r="KKA78" s="45"/>
      <c r="KKB78" s="45"/>
      <c r="KKC78" s="45"/>
      <c r="KKD78" s="45"/>
      <c r="KKE78" s="45"/>
      <c r="KKF78" s="45"/>
      <c r="KKG78" s="45"/>
      <c r="KKH78" s="45"/>
      <c r="KKI78" s="45"/>
      <c r="KKJ78" s="45"/>
      <c r="KKK78" s="45"/>
      <c r="KKL78" s="45"/>
      <c r="KKM78" s="45"/>
      <c r="KKN78" s="45"/>
      <c r="KKO78" s="45"/>
      <c r="KKP78" s="45"/>
      <c r="KKQ78" s="45"/>
      <c r="KKR78" s="45"/>
      <c r="KKS78" s="45"/>
      <c r="KKT78" s="45"/>
      <c r="KKU78" s="45"/>
      <c r="KKV78" s="45"/>
      <c r="KKW78" s="45"/>
      <c r="KKX78" s="45"/>
      <c r="KKY78" s="45"/>
      <c r="KKZ78" s="45"/>
      <c r="KLA78" s="45"/>
      <c r="KLB78" s="45"/>
      <c r="KLC78" s="45"/>
      <c r="KLD78" s="45"/>
      <c r="KLE78" s="45"/>
      <c r="KLF78" s="45"/>
      <c r="KLG78" s="45"/>
      <c r="KLH78" s="45"/>
      <c r="KLI78" s="45"/>
      <c r="KLJ78" s="45"/>
      <c r="KLK78" s="45"/>
      <c r="KLL78" s="45"/>
      <c r="KLM78" s="45"/>
      <c r="KLN78" s="45"/>
      <c r="KLO78" s="45"/>
      <c r="KLP78" s="45"/>
      <c r="KLQ78" s="45"/>
      <c r="KLR78" s="45"/>
      <c r="KLS78" s="45"/>
      <c r="KLT78" s="45"/>
      <c r="KLU78" s="45"/>
      <c r="KLV78" s="45"/>
      <c r="KLW78" s="45"/>
      <c r="KLX78" s="45"/>
      <c r="KLY78" s="45"/>
      <c r="KLZ78" s="45"/>
      <c r="KMA78" s="45"/>
      <c r="KMB78" s="45"/>
      <c r="KMC78" s="45"/>
      <c r="KMD78" s="45"/>
      <c r="KME78" s="45"/>
      <c r="KMF78" s="45"/>
      <c r="KMG78" s="45"/>
      <c r="KMH78" s="45"/>
      <c r="KMI78" s="45"/>
      <c r="KMJ78" s="45"/>
      <c r="KMK78" s="45"/>
      <c r="KML78" s="45"/>
      <c r="KMM78" s="45"/>
      <c r="KMN78" s="45"/>
      <c r="KMO78" s="45"/>
      <c r="KMP78" s="45"/>
      <c r="KMQ78" s="45"/>
      <c r="KMR78" s="45"/>
      <c r="KMS78" s="45"/>
      <c r="KMT78" s="45"/>
      <c r="KMU78" s="45"/>
      <c r="KMV78" s="45"/>
      <c r="KMW78" s="45"/>
      <c r="KMX78" s="45"/>
      <c r="KMY78" s="45"/>
      <c r="KMZ78" s="45"/>
      <c r="KNA78" s="45"/>
      <c r="KNB78" s="45"/>
      <c r="KNC78" s="45"/>
      <c r="KND78" s="45"/>
      <c r="KNE78" s="45"/>
      <c r="KNF78" s="45"/>
      <c r="KNG78" s="45"/>
      <c r="KNH78" s="45"/>
      <c r="KNI78" s="45"/>
      <c r="KNJ78" s="45"/>
      <c r="KNK78" s="45"/>
      <c r="KNL78" s="45"/>
      <c r="KNM78" s="45"/>
      <c r="KNN78" s="45"/>
      <c r="KNO78" s="45"/>
      <c r="KNP78" s="45"/>
      <c r="KNQ78" s="45"/>
      <c r="KNR78" s="45"/>
      <c r="KNS78" s="45"/>
      <c r="KNT78" s="45"/>
      <c r="KNU78" s="45"/>
      <c r="KNV78" s="45"/>
      <c r="KNW78" s="45"/>
      <c r="KNX78" s="45"/>
      <c r="KNY78" s="45"/>
      <c r="KNZ78" s="45"/>
      <c r="KOA78" s="45"/>
      <c r="KOB78" s="45"/>
      <c r="KOC78" s="45"/>
      <c r="KOD78" s="45"/>
      <c r="KOE78" s="45"/>
      <c r="KOF78" s="45"/>
      <c r="KOG78" s="45"/>
      <c r="KOH78" s="45"/>
      <c r="KOI78" s="45"/>
      <c r="KOJ78" s="45"/>
      <c r="KOK78" s="45"/>
      <c r="KOL78" s="45"/>
      <c r="KOM78" s="45"/>
      <c r="KON78" s="45"/>
      <c r="KOO78" s="45"/>
      <c r="KOP78" s="45"/>
      <c r="KOQ78" s="45"/>
      <c r="KOR78" s="45"/>
      <c r="KOS78" s="45"/>
      <c r="KOT78" s="45"/>
      <c r="KOU78" s="45"/>
      <c r="KOV78" s="45"/>
      <c r="KOW78" s="45"/>
      <c r="KOX78" s="45"/>
      <c r="KOY78" s="45"/>
      <c r="KOZ78" s="45"/>
      <c r="KPA78" s="45"/>
      <c r="KPB78" s="45"/>
      <c r="KPC78" s="45"/>
      <c r="KPD78" s="45"/>
      <c r="KPE78" s="45"/>
      <c r="KPF78" s="45"/>
      <c r="KPG78" s="45"/>
      <c r="KPH78" s="45"/>
      <c r="KPI78" s="45"/>
      <c r="KPJ78" s="45"/>
      <c r="KPK78" s="45"/>
      <c r="KPL78" s="45"/>
      <c r="KPM78" s="45"/>
      <c r="KPN78" s="45"/>
      <c r="KPO78" s="45"/>
      <c r="KPP78" s="45"/>
      <c r="KPQ78" s="45"/>
      <c r="KPR78" s="45"/>
      <c r="KPS78" s="45"/>
      <c r="KPT78" s="45"/>
      <c r="KPU78" s="45"/>
      <c r="KPV78" s="45"/>
      <c r="KPW78" s="45"/>
      <c r="KPX78" s="45"/>
      <c r="KPY78" s="45"/>
      <c r="KPZ78" s="45"/>
      <c r="KQA78" s="45"/>
      <c r="KQB78" s="45"/>
      <c r="KQC78" s="45"/>
      <c r="KQD78" s="45"/>
      <c r="KQE78" s="45"/>
      <c r="KQF78" s="45"/>
      <c r="KQG78" s="45"/>
      <c r="KQH78" s="45"/>
      <c r="KQI78" s="45"/>
      <c r="KQJ78" s="45"/>
      <c r="KQK78" s="45"/>
      <c r="KQL78" s="45"/>
      <c r="KQM78" s="45"/>
      <c r="KQN78" s="45"/>
      <c r="KQO78" s="45"/>
      <c r="KQP78" s="45"/>
      <c r="KQQ78" s="45"/>
      <c r="KQR78" s="45"/>
      <c r="KQS78" s="45"/>
      <c r="KQT78" s="45"/>
      <c r="KQU78" s="45"/>
      <c r="KQV78" s="45"/>
      <c r="KQW78" s="45"/>
      <c r="KQX78" s="45"/>
      <c r="KQY78" s="45"/>
      <c r="KQZ78" s="45"/>
      <c r="KRA78" s="45"/>
      <c r="KRB78" s="45"/>
      <c r="KRC78" s="45"/>
      <c r="KRD78" s="45"/>
      <c r="KRE78" s="45"/>
      <c r="KRF78" s="45"/>
      <c r="KRG78" s="45"/>
      <c r="KRH78" s="45"/>
      <c r="KRI78" s="45"/>
      <c r="KRJ78" s="45"/>
      <c r="KRK78" s="45"/>
      <c r="KRL78" s="45"/>
      <c r="KRM78" s="45"/>
      <c r="KRN78" s="45"/>
      <c r="KRO78" s="45"/>
      <c r="KRP78" s="45"/>
      <c r="KRQ78" s="45"/>
      <c r="KRR78" s="45"/>
      <c r="KRS78" s="45"/>
      <c r="KRT78" s="45"/>
      <c r="KRU78" s="45"/>
      <c r="KRV78" s="45"/>
      <c r="KRW78" s="45"/>
      <c r="KRX78" s="45"/>
      <c r="KRY78" s="45"/>
      <c r="KRZ78" s="45"/>
      <c r="KSA78" s="45"/>
      <c r="KSB78" s="45"/>
      <c r="KSC78" s="45"/>
      <c r="KSD78" s="45"/>
      <c r="KSE78" s="45"/>
      <c r="KSF78" s="45"/>
      <c r="KSG78" s="45"/>
      <c r="KSH78" s="45"/>
      <c r="KSI78" s="45"/>
      <c r="KSJ78" s="45"/>
      <c r="KSK78" s="45"/>
      <c r="KSL78" s="45"/>
      <c r="KSM78" s="45"/>
      <c r="KSN78" s="45"/>
      <c r="KSO78" s="45"/>
      <c r="KSP78" s="45"/>
      <c r="KSQ78" s="45"/>
      <c r="KSR78" s="45"/>
      <c r="KSS78" s="45"/>
      <c r="KST78" s="45"/>
      <c r="KSU78" s="45"/>
      <c r="KSV78" s="45"/>
      <c r="KSW78" s="45"/>
      <c r="KSX78" s="45"/>
      <c r="KSY78" s="45"/>
      <c r="KSZ78" s="45"/>
      <c r="KTA78" s="45"/>
      <c r="KTB78" s="45"/>
      <c r="KTC78" s="45"/>
      <c r="KTD78" s="45"/>
      <c r="KTE78" s="45"/>
      <c r="KTF78" s="45"/>
      <c r="KTG78" s="45"/>
      <c r="KTH78" s="45"/>
      <c r="KTI78" s="45"/>
      <c r="KTJ78" s="45"/>
      <c r="KTK78" s="45"/>
      <c r="KTL78" s="45"/>
      <c r="KTM78" s="45"/>
      <c r="KTN78" s="45"/>
      <c r="KTO78" s="45"/>
      <c r="KTP78" s="45"/>
      <c r="KTQ78" s="45"/>
      <c r="KTR78" s="45"/>
      <c r="KTS78" s="45"/>
      <c r="KTT78" s="45"/>
      <c r="KTU78" s="45"/>
      <c r="KTV78" s="45"/>
      <c r="KTW78" s="45"/>
      <c r="KTX78" s="45"/>
      <c r="KTY78" s="45"/>
      <c r="KTZ78" s="45"/>
      <c r="KUA78" s="45"/>
    </row>
    <row r="79" spans="1:7983" s="4" customFormat="1" ht="17.25" customHeight="1" thickBot="1">
      <c r="A79" s="59"/>
      <c r="B79" s="46"/>
      <c r="C79" s="54"/>
      <c r="D79" s="54"/>
      <c r="E79" s="54"/>
      <c r="F79" s="47"/>
      <c r="G79" s="60"/>
      <c r="H79" s="47"/>
      <c r="I79" s="48"/>
      <c r="J79" s="48"/>
      <c r="K79" s="48"/>
      <c r="L79" s="48"/>
      <c r="M79" s="48"/>
      <c r="N79" s="48"/>
      <c r="O79" s="48"/>
      <c r="P79" s="48"/>
      <c r="Q79" s="48"/>
      <c r="R79" s="48"/>
      <c r="S79" s="48"/>
      <c r="T79" s="48"/>
      <c r="U79" s="55"/>
      <c r="V79" s="56"/>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c r="IN79" s="45"/>
      <c r="IO79" s="45"/>
      <c r="IP79" s="45"/>
      <c r="IQ79" s="45"/>
      <c r="IR79" s="45"/>
      <c r="IS79" s="45"/>
      <c r="IT79" s="45"/>
      <c r="IU79" s="45"/>
      <c r="IV79" s="45"/>
      <c r="IW79" s="45"/>
      <c r="IX79" s="45"/>
      <c r="IY79" s="45"/>
      <c r="IZ79" s="45"/>
      <c r="JA79" s="45"/>
      <c r="JB79" s="45"/>
      <c r="JC79" s="45"/>
      <c r="JD79" s="45"/>
      <c r="JE79" s="45"/>
      <c r="JF79" s="45"/>
      <c r="JG79" s="45"/>
      <c r="JH79" s="45"/>
      <c r="JI79" s="45"/>
      <c r="JJ79" s="45"/>
      <c r="JK79" s="45"/>
      <c r="JL79" s="45"/>
      <c r="JM79" s="45"/>
      <c r="JN79" s="45"/>
      <c r="JO79" s="45"/>
      <c r="JP79" s="45"/>
      <c r="JQ79" s="45"/>
      <c r="JR79" s="45"/>
      <c r="JS79" s="45"/>
      <c r="JT79" s="45"/>
      <c r="JU79" s="45"/>
      <c r="JV79" s="45"/>
      <c r="JW79" s="45"/>
      <c r="JX79" s="45"/>
      <c r="JY79" s="45"/>
      <c r="JZ79" s="45"/>
      <c r="KA79" s="45"/>
      <c r="KB79" s="45"/>
      <c r="KC79" s="45"/>
      <c r="KD79" s="45"/>
      <c r="KE79" s="45"/>
      <c r="KF79" s="45"/>
      <c r="KG79" s="45"/>
      <c r="KH79" s="45"/>
      <c r="KI79" s="45"/>
      <c r="KJ79" s="45"/>
      <c r="KK79" s="45"/>
      <c r="KL79" s="45"/>
      <c r="KM79" s="45"/>
      <c r="KN79" s="45"/>
      <c r="KO79" s="45"/>
      <c r="KP79" s="45"/>
      <c r="KQ79" s="45"/>
      <c r="KR79" s="45"/>
      <c r="KS79" s="45"/>
      <c r="KT79" s="45"/>
      <c r="KU79" s="45"/>
      <c r="KV79" s="45"/>
      <c r="KW79" s="45"/>
      <c r="KX79" s="45"/>
      <c r="KY79" s="45"/>
      <c r="KZ79" s="45"/>
      <c r="LA79" s="45"/>
      <c r="LB79" s="45"/>
      <c r="LC79" s="45"/>
      <c r="LD79" s="45"/>
      <c r="LE79" s="45"/>
      <c r="LF79" s="45"/>
      <c r="LG79" s="45"/>
      <c r="LH79" s="45"/>
      <c r="LI79" s="45"/>
      <c r="LJ79" s="45"/>
      <c r="LK79" s="45"/>
      <c r="LL79" s="45"/>
      <c r="LM79" s="45"/>
      <c r="LN79" s="45"/>
      <c r="LO79" s="45"/>
      <c r="LP79" s="45"/>
      <c r="LQ79" s="45"/>
      <c r="LR79" s="45"/>
      <c r="LS79" s="45"/>
      <c r="LT79" s="45"/>
      <c r="LU79" s="45"/>
      <c r="LV79" s="45"/>
      <c r="LW79" s="45"/>
      <c r="LX79" s="45"/>
      <c r="LY79" s="45"/>
      <c r="LZ79" s="45"/>
      <c r="MA79" s="45"/>
      <c r="MB79" s="45"/>
      <c r="MC79" s="45"/>
      <c r="MD79" s="45"/>
      <c r="ME79" s="45"/>
      <c r="MF79" s="45"/>
      <c r="MG79" s="45"/>
      <c r="MH79" s="45"/>
      <c r="MI79" s="45"/>
      <c r="MJ79" s="45"/>
      <c r="MK79" s="45"/>
      <c r="ML79" s="45"/>
      <c r="MM79" s="45"/>
      <c r="MN79" s="45"/>
      <c r="MO79" s="45"/>
      <c r="MP79" s="45"/>
      <c r="MQ79" s="45"/>
      <c r="MR79" s="45"/>
      <c r="MS79" s="45"/>
      <c r="MT79" s="45"/>
      <c r="MU79" s="45"/>
      <c r="MV79" s="45"/>
      <c r="MW79" s="45"/>
      <c r="MX79" s="45"/>
      <c r="MY79" s="45"/>
      <c r="MZ79" s="45"/>
      <c r="NA79" s="45"/>
      <c r="NB79" s="45"/>
      <c r="NC79" s="45"/>
      <c r="ND79" s="45"/>
      <c r="NE79" s="45"/>
      <c r="NF79" s="45"/>
      <c r="NG79" s="45"/>
      <c r="NH79" s="45"/>
      <c r="NI79" s="45"/>
      <c r="NJ79" s="45"/>
      <c r="NK79" s="45"/>
      <c r="NL79" s="45"/>
      <c r="NM79" s="45"/>
      <c r="NN79" s="45"/>
      <c r="NO79" s="45"/>
      <c r="NP79" s="45"/>
      <c r="NQ79" s="45"/>
      <c r="NR79" s="45"/>
      <c r="NS79" s="45"/>
      <c r="NT79" s="45"/>
      <c r="NU79" s="45"/>
      <c r="NV79" s="45"/>
      <c r="NW79" s="45"/>
      <c r="NX79" s="45"/>
      <c r="NY79" s="45"/>
      <c r="NZ79" s="45"/>
      <c r="OA79" s="45"/>
      <c r="OB79" s="45"/>
      <c r="OC79" s="45"/>
      <c r="OD79" s="45"/>
      <c r="OE79" s="45"/>
      <c r="OF79" s="45"/>
      <c r="OG79" s="45"/>
      <c r="OH79" s="45"/>
      <c r="OI79" s="45"/>
      <c r="OJ79" s="45"/>
      <c r="OK79" s="45"/>
      <c r="OL79" s="45"/>
      <c r="OM79" s="45"/>
      <c r="ON79" s="45"/>
      <c r="OO79" s="45"/>
      <c r="OP79" s="45"/>
      <c r="OQ79" s="45"/>
      <c r="OR79" s="45"/>
      <c r="OS79" s="45"/>
      <c r="OT79" s="45"/>
      <c r="OU79" s="45"/>
      <c r="OV79" s="45"/>
      <c r="OW79" s="45"/>
      <c r="OX79" s="45"/>
      <c r="OY79" s="45"/>
      <c r="OZ79" s="45"/>
      <c r="PA79" s="45"/>
      <c r="PB79" s="45"/>
      <c r="PC79" s="45"/>
      <c r="PD79" s="45"/>
      <c r="PE79" s="45"/>
      <c r="PF79" s="45"/>
      <c r="PG79" s="45"/>
      <c r="PH79" s="45"/>
      <c r="PI79" s="45"/>
      <c r="PJ79" s="45"/>
      <c r="PK79" s="45"/>
      <c r="PL79" s="45"/>
      <c r="PM79" s="45"/>
      <c r="PN79" s="45"/>
      <c r="PO79" s="45"/>
      <c r="PP79" s="45"/>
      <c r="PQ79" s="45"/>
      <c r="PR79" s="45"/>
      <c r="PS79" s="45"/>
      <c r="PT79" s="45"/>
      <c r="PU79" s="45"/>
      <c r="PV79" s="45"/>
      <c r="PW79" s="45"/>
      <c r="PX79" s="45"/>
      <c r="PY79" s="45"/>
      <c r="PZ79" s="45"/>
      <c r="QA79" s="45"/>
      <c r="QB79" s="45"/>
      <c r="QC79" s="45"/>
      <c r="QD79" s="45"/>
      <c r="QE79" s="45"/>
      <c r="QF79" s="45"/>
      <c r="QG79" s="45"/>
      <c r="QH79" s="45"/>
      <c r="QI79" s="45"/>
      <c r="QJ79" s="45"/>
      <c r="QK79" s="45"/>
      <c r="QL79" s="45"/>
      <c r="QM79" s="45"/>
      <c r="QN79" s="45"/>
      <c r="QO79" s="45"/>
      <c r="QP79" s="45"/>
      <c r="QQ79" s="45"/>
      <c r="QR79" s="45"/>
      <c r="QS79" s="45"/>
      <c r="QT79" s="45"/>
      <c r="QU79" s="45"/>
      <c r="QV79" s="45"/>
      <c r="QW79" s="45"/>
      <c r="QX79" s="45"/>
      <c r="QY79" s="45"/>
      <c r="QZ79" s="45"/>
      <c r="RA79" s="45"/>
      <c r="RB79" s="45"/>
      <c r="RC79" s="45"/>
      <c r="RD79" s="45"/>
      <c r="RE79" s="45"/>
      <c r="RF79" s="45"/>
      <c r="RG79" s="45"/>
      <c r="RH79" s="45"/>
      <c r="RI79" s="45"/>
      <c r="RJ79" s="45"/>
      <c r="RK79" s="45"/>
      <c r="RL79" s="45"/>
      <c r="RM79" s="45"/>
      <c r="RN79" s="45"/>
      <c r="RO79" s="45"/>
      <c r="RP79" s="45"/>
      <c r="RQ79" s="45"/>
      <c r="RR79" s="45"/>
      <c r="RS79" s="45"/>
      <c r="RT79" s="45"/>
      <c r="RU79" s="45"/>
      <c r="RV79" s="45"/>
      <c r="RW79" s="45"/>
      <c r="RX79" s="45"/>
      <c r="RY79" s="45"/>
      <c r="RZ79" s="45"/>
      <c r="SA79" s="45"/>
      <c r="SB79" s="45"/>
      <c r="SC79" s="45"/>
      <c r="SD79" s="45"/>
      <c r="SE79" s="45"/>
      <c r="SF79" s="45"/>
      <c r="SG79" s="45"/>
      <c r="SH79" s="45"/>
      <c r="SI79" s="45"/>
      <c r="SJ79" s="45"/>
      <c r="SK79" s="45"/>
      <c r="SL79" s="45"/>
      <c r="SM79" s="45"/>
      <c r="SN79" s="45"/>
      <c r="SO79" s="45"/>
      <c r="SP79" s="45"/>
      <c r="SQ79" s="45"/>
      <c r="SR79" s="45"/>
      <c r="SS79" s="45"/>
      <c r="ST79" s="45"/>
      <c r="SU79" s="45"/>
      <c r="SV79" s="45"/>
      <c r="SW79" s="45"/>
      <c r="SX79" s="45"/>
      <c r="SY79" s="45"/>
      <c r="SZ79" s="45"/>
      <c r="TA79" s="45"/>
      <c r="TB79" s="45"/>
      <c r="TC79" s="45"/>
      <c r="TD79" s="45"/>
      <c r="TE79" s="45"/>
      <c r="TF79" s="45"/>
      <c r="TG79" s="45"/>
      <c r="TH79" s="45"/>
      <c r="TI79" s="45"/>
      <c r="TJ79" s="45"/>
      <c r="TK79" s="45"/>
      <c r="TL79" s="45"/>
      <c r="TM79" s="45"/>
      <c r="TN79" s="45"/>
      <c r="TO79" s="45"/>
      <c r="TP79" s="45"/>
      <c r="TQ79" s="45"/>
      <c r="TR79" s="45"/>
      <c r="TS79" s="45"/>
      <c r="TT79" s="45"/>
      <c r="TU79" s="45"/>
      <c r="TV79" s="45"/>
      <c r="TW79" s="45"/>
      <c r="TX79" s="45"/>
      <c r="TY79" s="45"/>
      <c r="TZ79" s="45"/>
      <c r="UA79" s="45"/>
      <c r="UB79" s="45"/>
      <c r="UC79" s="45"/>
      <c r="UD79" s="45"/>
      <c r="UE79" s="45"/>
      <c r="UF79" s="45"/>
      <c r="UG79" s="45"/>
      <c r="UH79" s="45"/>
      <c r="UI79" s="45"/>
      <c r="UJ79" s="45"/>
      <c r="UK79" s="45"/>
      <c r="UL79" s="45"/>
      <c r="UM79" s="45"/>
      <c r="UN79" s="45"/>
      <c r="UO79" s="45"/>
      <c r="UP79" s="45"/>
      <c r="UQ79" s="45"/>
      <c r="UR79" s="45"/>
      <c r="US79" s="45"/>
      <c r="UT79" s="45"/>
      <c r="UU79" s="45"/>
      <c r="UV79" s="45"/>
      <c r="UW79" s="45"/>
      <c r="UX79" s="45"/>
      <c r="UY79" s="45"/>
      <c r="UZ79" s="45"/>
      <c r="VA79" s="45"/>
      <c r="VB79" s="45"/>
      <c r="VC79" s="45"/>
      <c r="VD79" s="45"/>
      <c r="VE79" s="45"/>
      <c r="VF79" s="45"/>
      <c r="VG79" s="45"/>
      <c r="VH79" s="45"/>
      <c r="VI79" s="45"/>
      <c r="VJ79" s="45"/>
      <c r="VK79" s="45"/>
      <c r="VL79" s="45"/>
      <c r="VM79" s="45"/>
      <c r="VN79" s="45"/>
      <c r="VO79" s="45"/>
      <c r="VP79" s="45"/>
      <c r="VQ79" s="45"/>
      <c r="VR79" s="45"/>
      <c r="VS79" s="45"/>
      <c r="VT79" s="45"/>
      <c r="VU79" s="45"/>
      <c r="VV79" s="45"/>
      <c r="VW79" s="45"/>
      <c r="VX79" s="45"/>
      <c r="VY79" s="45"/>
      <c r="VZ79" s="45"/>
      <c r="WA79" s="45"/>
      <c r="WB79" s="45"/>
      <c r="WC79" s="45"/>
      <c r="WD79" s="45"/>
      <c r="WE79" s="45"/>
      <c r="WF79" s="45"/>
      <c r="WG79" s="45"/>
      <c r="WH79" s="45"/>
      <c r="WI79" s="45"/>
      <c r="WJ79" s="45"/>
      <c r="WK79" s="45"/>
      <c r="WL79" s="45"/>
      <c r="WM79" s="45"/>
      <c r="WN79" s="45"/>
      <c r="WO79" s="45"/>
      <c r="WP79" s="45"/>
      <c r="WQ79" s="45"/>
      <c r="WR79" s="45"/>
      <c r="WS79" s="45"/>
      <c r="WT79" s="45"/>
      <c r="WU79" s="45"/>
      <c r="WV79" s="45"/>
      <c r="WW79" s="45"/>
      <c r="WX79" s="45"/>
      <c r="WY79" s="45"/>
      <c r="WZ79" s="45"/>
      <c r="XA79" s="45"/>
      <c r="XB79" s="45"/>
      <c r="XC79" s="45"/>
      <c r="XD79" s="45"/>
      <c r="XE79" s="45"/>
      <c r="XF79" s="45"/>
      <c r="XG79" s="45"/>
      <c r="XH79" s="45"/>
      <c r="XI79" s="45"/>
      <c r="XJ79" s="45"/>
      <c r="XK79" s="45"/>
      <c r="XL79" s="45"/>
      <c r="XM79" s="45"/>
      <c r="XN79" s="45"/>
      <c r="XO79" s="45"/>
      <c r="XP79" s="45"/>
      <c r="XQ79" s="45"/>
      <c r="XR79" s="45"/>
      <c r="XS79" s="45"/>
      <c r="XT79" s="45"/>
      <c r="XU79" s="45"/>
      <c r="XV79" s="45"/>
      <c r="XW79" s="45"/>
      <c r="XX79" s="45"/>
      <c r="XY79" s="45"/>
      <c r="XZ79" s="45"/>
      <c r="YA79" s="45"/>
      <c r="YB79" s="45"/>
      <c r="YC79" s="45"/>
      <c r="YD79" s="45"/>
      <c r="YE79" s="45"/>
      <c r="YF79" s="45"/>
      <c r="YG79" s="45"/>
      <c r="YH79" s="45"/>
      <c r="YI79" s="45"/>
      <c r="YJ79" s="45"/>
      <c r="YK79" s="45"/>
      <c r="YL79" s="45"/>
      <c r="YM79" s="45"/>
      <c r="YN79" s="45"/>
      <c r="YO79" s="45"/>
      <c r="YP79" s="45"/>
      <c r="YQ79" s="45"/>
      <c r="YR79" s="45"/>
      <c r="YS79" s="45"/>
      <c r="YT79" s="45"/>
      <c r="YU79" s="45"/>
      <c r="YV79" s="45"/>
      <c r="YW79" s="45"/>
      <c r="YX79" s="45"/>
      <c r="YY79" s="45"/>
      <c r="YZ79" s="45"/>
      <c r="ZA79" s="45"/>
      <c r="ZB79" s="45"/>
      <c r="ZC79" s="45"/>
      <c r="ZD79" s="45"/>
      <c r="ZE79" s="45"/>
      <c r="ZF79" s="45"/>
      <c r="ZG79" s="45"/>
      <c r="ZH79" s="45"/>
      <c r="ZI79" s="45"/>
      <c r="ZJ79" s="45"/>
      <c r="ZK79" s="45"/>
      <c r="ZL79" s="45"/>
      <c r="ZM79" s="45"/>
      <c r="ZN79" s="45"/>
      <c r="ZO79" s="45"/>
      <c r="ZP79" s="45"/>
      <c r="ZQ79" s="45"/>
      <c r="ZR79" s="45"/>
      <c r="ZS79" s="45"/>
      <c r="ZT79" s="45"/>
      <c r="ZU79" s="45"/>
      <c r="ZV79" s="45"/>
      <c r="ZW79" s="45"/>
      <c r="ZX79" s="45"/>
      <c r="ZY79" s="45"/>
      <c r="ZZ79" s="45"/>
      <c r="AAA79" s="45"/>
      <c r="AAB79" s="45"/>
      <c r="AAC79" s="45"/>
      <c r="AAD79" s="45"/>
      <c r="AAE79" s="45"/>
      <c r="AAF79" s="45"/>
      <c r="AAG79" s="45"/>
      <c r="AAH79" s="45"/>
      <c r="AAI79" s="45"/>
      <c r="AAJ79" s="45"/>
      <c r="AAK79" s="45"/>
      <c r="AAL79" s="45"/>
      <c r="AAM79" s="45"/>
      <c r="AAN79" s="45"/>
      <c r="AAO79" s="45"/>
      <c r="AAP79" s="45"/>
      <c r="AAQ79" s="45"/>
      <c r="AAR79" s="45"/>
      <c r="AAS79" s="45"/>
      <c r="AAT79" s="45"/>
      <c r="AAU79" s="45"/>
      <c r="AAV79" s="45"/>
      <c r="AAW79" s="45"/>
      <c r="AAX79" s="45"/>
      <c r="AAY79" s="45"/>
      <c r="AAZ79" s="45"/>
      <c r="ABA79" s="45"/>
      <c r="ABB79" s="45"/>
      <c r="ABC79" s="45"/>
      <c r="ABD79" s="45"/>
      <c r="ABE79" s="45"/>
      <c r="ABF79" s="45"/>
      <c r="ABG79" s="45"/>
      <c r="ABH79" s="45"/>
      <c r="ABI79" s="45"/>
      <c r="ABJ79" s="45"/>
      <c r="ABK79" s="45"/>
      <c r="ABL79" s="45"/>
      <c r="ABM79" s="45"/>
      <c r="ABN79" s="45"/>
      <c r="ABO79" s="45"/>
      <c r="ABP79" s="45"/>
      <c r="ABQ79" s="45"/>
      <c r="ABR79" s="45"/>
      <c r="ABS79" s="45"/>
      <c r="ABT79" s="45"/>
      <c r="ABU79" s="45"/>
      <c r="ABV79" s="45"/>
      <c r="ABW79" s="45"/>
      <c r="ABX79" s="45"/>
      <c r="ABY79" s="45"/>
      <c r="ABZ79" s="45"/>
      <c r="ACA79" s="45"/>
      <c r="ACB79" s="45"/>
      <c r="ACC79" s="45"/>
      <c r="ACD79" s="45"/>
      <c r="ACE79" s="45"/>
      <c r="ACF79" s="45"/>
      <c r="ACG79" s="45"/>
      <c r="ACH79" s="45"/>
      <c r="ACI79" s="45"/>
      <c r="ACJ79" s="45"/>
      <c r="ACK79" s="45"/>
      <c r="ACL79" s="45"/>
      <c r="ACM79" s="45"/>
      <c r="ACN79" s="45"/>
      <c r="ACO79" s="45"/>
      <c r="ACP79" s="45"/>
      <c r="ACQ79" s="45"/>
      <c r="ACR79" s="45"/>
      <c r="ACS79" s="45"/>
      <c r="ACT79" s="45"/>
      <c r="ACU79" s="45"/>
      <c r="ACV79" s="45"/>
      <c r="ACW79" s="45"/>
      <c r="ACX79" s="45"/>
      <c r="ACY79" s="45"/>
      <c r="ACZ79" s="45"/>
      <c r="ADA79" s="45"/>
      <c r="ADB79" s="45"/>
      <c r="ADC79" s="45"/>
      <c r="ADD79" s="45"/>
      <c r="ADE79" s="45"/>
      <c r="ADF79" s="45"/>
      <c r="ADG79" s="45"/>
      <c r="ADH79" s="45"/>
      <c r="ADI79" s="45"/>
      <c r="ADJ79" s="45"/>
      <c r="ADK79" s="45"/>
      <c r="ADL79" s="45"/>
      <c r="ADM79" s="45"/>
      <c r="ADN79" s="45"/>
      <c r="ADO79" s="45"/>
      <c r="ADP79" s="45"/>
      <c r="ADQ79" s="45"/>
      <c r="ADR79" s="45"/>
      <c r="ADS79" s="45"/>
      <c r="ADT79" s="45"/>
      <c r="ADU79" s="45"/>
      <c r="ADV79" s="45"/>
      <c r="ADW79" s="45"/>
      <c r="ADX79" s="45"/>
      <c r="ADY79" s="45"/>
      <c r="ADZ79" s="45"/>
      <c r="AEA79" s="45"/>
      <c r="AEB79" s="45"/>
      <c r="AEC79" s="45"/>
      <c r="AED79" s="45"/>
      <c r="AEE79" s="45"/>
      <c r="AEF79" s="45"/>
      <c r="AEG79" s="45"/>
      <c r="AEH79" s="45"/>
      <c r="AEI79" s="45"/>
      <c r="AEJ79" s="45"/>
      <c r="AEK79" s="45"/>
      <c r="AEL79" s="45"/>
      <c r="AEM79" s="45"/>
      <c r="AEN79" s="45"/>
      <c r="AEO79" s="45"/>
      <c r="AEP79" s="45"/>
      <c r="AEQ79" s="45"/>
      <c r="AER79" s="45"/>
      <c r="AES79" s="45"/>
      <c r="AET79" s="45"/>
      <c r="AEU79" s="45"/>
      <c r="AEV79" s="45"/>
      <c r="AEW79" s="45"/>
      <c r="AEX79" s="45"/>
      <c r="AEY79" s="45"/>
      <c r="AEZ79" s="45"/>
      <c r="AFA79" s="45"/>
      <c r="AFB79" s="45"/>
      <c r="AFC79" s="45"/>
      <c r="AFD79" s="45"/>
      <c r="AFE79" s="45"/>
      <c r="AFF79" s="45"/>
      <c r="AFG79" s="45"/>
      <c r="AFH79" s="45"/>
      <c r="AFI79" s="45"/>
      <c r="AFJ79" s="45"/>
      <c r="AFK79" s="45"/>
      <c r="AFL79" s="45"/>
      <c r="AFM79" s="45"/>
      <c r="AFN79" s="45"/>
      <c r="AFO79" s="45"/>
      <c r="AFP79" s="45"/>
      <c r="AFQ79" s="45"/>
      <c r="AFR79" s="45"/>
      <c r="AFS79" s="45"/>
      <c r="AFT79" s="45"/>
      <c r="AFU79" s="45"/>
      <c r="AFV79" s="45"/>
      <c r="AFW79" s="45"/>
      <c r="AFX79" s="45"/>
      <c r="AFY79" s="45"/>
      <c r="AFZ79" s="45"/>
      <c r="AGA79" s="45"/>
      <c r="AGB79" s="45"/>
      <c r="AGC79" s="45"/>
      <c r="AGD79" s="45"/>
      <c r="AGE79" s="45"/>
      <c r="AGF79" s="45"/>
      <c r="AGG79" s="45"/>
      <c r="AGH79" s="45"/>
      <c r="AGI79" s="45"/>
      <c r="AGJ79" s="45"/>
      <c r="AGK79" s="45"/>
      <c r="AGL79" s="45"/>
      <c r="AGM79" s="45"/>
      <c r="AGN79" s="45"/>
      <c r="AGO79" s="45"/>
      <c r="AGP79" s="45"/>
      <c r="AGQ79" s="45"/>
      <c r="AGR79" s="45"/>
      <c r="AGS79" s="45"/>
      <c r="AGT79" s="45"/>
      <c r="AGU79" s="45"/>
      <c r="AGV79" s="45"/>
      <c r="AGW79" s="45"/>
      <c r="AGX79" s="45"/>
      <c r="AGY79" s="45"/>
      <c r="AGZ79" s="45"/>
      <c r="AHA79" s="45"/>
      <c r="AHB79" s="45"/>
      <c r="AHC79" s="45"/>
      <c r="AHD79" s="45"/>
      <c r="AHE79" s="45"/>
      <c r="AHF79" s="45"/>
      <c r="AHG79" s="45"/>
      <c r="AHH79" s="45"/>
      <c r="AHI79" s="45"/>
      <c r="AHJ79" s="45"/>
      <c r="AHK79" s="45"/>
      <c r="AHL79" s="45"/>
      <c r="AHM79" s="45"/>
      <c r="AHN79" s="45"/>
      <c r="AHO79" s="45"/>
      <c r="AHP79" s="45"/>
      <c r="AHQ79" s="45"/>
      <c r="AHR79" s="45"/>
      <c r="AHS79" s="45"/>
      <c r="AHT79" s="45"/>
      <c r="AHU79" s="45"/>
      <c r="AHV79" s="45"/>
      <c r="AHW79" s="45"/>
      <c r="AHX79" s="45"/>
      <c r="AHY79" s="45"/>
      <c r="AHZ79" s="45"/>
      <c r="AIA79" s="45"/>
      <c r="AIB79" s="45"/>
      <c r="AIC79" s="45"/>
      <c r="AID79" s="45"/>
      <c r="AIE79" s="45"/>
      <c r="AIF79" s="45"/>
      <c r="AIG79" s="45"/>
      <c r="AIH79" s="45"/>
      <c r="AII79" s="45"/>
      <c r="AIJ79" s="45"/>
      <c r="AIK79" s="45"/>
      <c r="AIL79" s="45"/>
      <c r="AIM79" s="45"/>
      <c r="AIN79" s="45"/>
      <c r="AIO79" s="45"/>
      <c r="AIP79" s="45"/>
      <c r="AIQ79" s="45"/>
      <c r="AIR79" s="45"/>
      <c r="AIS79" s="45"/>
      <c r="AIT79" s="45"/>
      <c r="AIU79" s="45"/>
      <c r="AIV79" s="45"/>
      <c r="AIW79" s="45"/>
      <c r="AIX79" s="45"/>
      <c r="AIY79" s="45"/>
      <c r="AIZ79" s="45"/>
      <c r="AJA79" s="45"/>
      <c r="AJB79" s="45"/>
      <c r="AJC79" s="45"/>
      <c r="AJD79" s="45"/>
      <c r="AJE79" s="45"/>
      <c r="AJF79" s="45"/>
      <c r="AJG79" s="45"/>
      <c r="AJH79" s="45"/>
      <c r="AJI79" s="45"/>
      <c r="AJJ79" s="45"/>
      <c r="AJK79" s="45"/>
      <c r="AJL79" s="45"/>
      <c r="AJM79" s="45"/>
      <c r="AJN79" s="45"/>
      <c r="AJO79" s="45"/>
      <c r="AJP79" s="45"/>
      <c r="AJQ79" s="45"/>
      <c r="AJR79" s="45"/>
      <c r="AJS79" s="45"/>
      <c r="AJT79" s="45"/>
      <c r="AJU79" s="45"/>
      <c r="AJV79" s="45"/>
      <c r="AJW79" s="45"/>
      <c r="AJX79" s="45"/>
      <c r="AJY79" s="45"/>
      <c r="AJZ79" s="45"/>
      <c r="AKA79" s="45"/>
      <c r="AKB79" s="45"/>
      <c r="AKC79" s="45"/>
      <c r="AKD79" s="45"/>
      <c r="AKE79" s="45"/>
      <c r="AKF79" s="45"/>
      <c r="AKG79" s="45"/>
      <c r="AKH79" s="45"/>
      <c r="AKI79" s="45"/>
      <c r="AKJ79" s="45"/>
      <c r="AKK79" s="45"/>
      <c r="AKL79" s="45"/>
      <c r="AKM79" s="45"/>
      <c r="AKN79" s="45"/>
      <c r="AKO79" s="45"/>
      <c r="AKP79" s="45"/>
      <c r="AKQ79" s="45"/>
      <c r="AKR79" s="45"/>
      <c r="AKS79" s="45"/>
      <c r="AKT79" s="45"/>
      <c r="AKU79" s="45"/>
      <c r="AKV79" s="45"/>
      <c r="AKW79" s="45"/>
      <c r="AKX79" s="45"/>
      <c r="AKY79" s="45"/>
      <c r="AKZ79" s="45"/>
      <c r="ALA79" s="45"/>
      <c r="ALB79" s="45"/>
      <c r="ALC79" s="45"/>
      <c r="ALD79" s="45"/>
      <c r="ALE79" s="45"/>
      <c r="ALF79" s="45"/>
      <c r="ALG79" s="45"/>
      <c r="ALH79" s="45"/>
      <c r="ALI79" s="45"/>
      <c r="ALJ79" s="45"/>
      <c r="ALK79" s="45"/>
      <c r="ALL79" s="45"/>
      <c r="ALM79" s="45"/>
      <c r="ALN79" s="45"/>
      <c r="ALO79" s="45"/>
      <c r="ALP79" s="45"/>
      <c r="ALQ79" s="45"/>
      <c r="ALR79" s="45"/>
      <c r="ALS79" s="45"/>
      <c r="ALT79" s="45"/>
      <c r="ALU79" s="45"/>
      <c r="ALV79" s="45"/>
      <c r="ALW79" s="45"/>
      <c r="ALX79" s="45"/>
      <c r="ALY79" s="45"/>
      <c r="ALZ79" s="45"/>
      <c r="AMA79" s="45"/>
      <c r="AMB79" s="45"/>
      <c r="AMC79" s="45"/>
      <c r="AMD79" s="45"/>
      <c r="AME79" s="45"/>
      <c r="AMF79" s="45"/>
      <c r="AMG79" s="45"/>
      <c r="AMH79" s="45"/>
      <c r="AMI79" s="45"/>
      <c r="AMJ79" s="45"/>
      <c r="AMK79" s="45"/>
      <c r="AML79" s="45"/>
      <c r="AMM79" s="45"/>
      <c r="AMN79" s="45"/>
      <c r="AMO79" s="45"/>
      <c r="AMP79" s="45"/>
      <c r="AMQ79" s="45"/>
      <c r="AMR79" s="45"/>
      <c r="AMS79" s="45"/>
      <c r="AMT79" s="45"/>
      <c r="AMU79" s="45"/>
      <c r="AMV79" s="45"/>
      <c r="AMW79" s="45"/>
      <c r="AMX79" s="45"/>
      <c r="AMY79" s="45"/>
      <c r="AMZ79" s="45"/>
      <c r="ANA79" s="45"/>
      <c r="ANB79" s="45"/>
      <c r="ANC79" s="45"/>
      <c r="AND79" s="45"/>
      <c r="ANE79" s="45"/>
      <c r="ANF79" s="45"/>
      <c r="ANG79" s="45"/>
      <c r="ANH79" s="45"/>
      <c r="ANI79" s="45"/>
      <c r="ANJ79" s="45"/>
      <c r="ANK79" s="45"/>
      <c r="ANL79" s="45"/>
      <c r="ANM79" s="45"/>
      <c r="ANN79" s="45"/>
      <c r="ANO79" s="45"/>
      <c r="ANP79" s="45"/>
      <c r="ANQ79" s="45"/>
      <c r="ANR79" s="45"/>
      <c r="ANS79" s="45"/>
      <c r="ANT79" s="45"/>
      <c r="ANU79" s="45"/>
      <c r="ANV79" s="45"/>
      <c r="ANW79" s="45"/>
      <c r="ANX79" s="45"/>
      <c r="ANY79" s="45"/>
      <c r="ANZ79" s="45"/>
      <c r="AOA79" s="45"/>
      <c r="AOB79" s="45"/>
      <c r="AOC79" s="45"/>
      <c r="AOD79" s="45"/>
      <c r="AOE79" s="45"/>
      <c r="AOF79" s="45"/>
      <c r="AOG79" s="45"/>
      <c r="AOH79" s="45"/>
      <c r="AOI79" s="45"/>
      <c r="AOJ79" s="45"/>
      <c r="AOK79" s="45"/>
      <c r="AOL79" s="45"/>
      <c r="AOM79" s="45"/>
      <c r="AON79" s="45"/>
      <c r="AOO79" s="45"/>
      <c r="AOP79" s="45"/>
      <c r="AOQ79" s="45"/>
      <c r="AOR79" s="45"/>
      <c r="AOS79" s="45"/>
      <c r="AOT79" s="45"/>
      <c r="AOU79" s="45"/>
      <c r="AOV79" s="45"/>
      <c r="AOW79" s="45"/>
      <c r="AOX79" s="45"/>
      <c r="AOY79" s="45"/>
      <c r="AOZ79" s="45"/>
      <c r="APA79" s="45"/>
      <c r="APB79" s="45"/>
      <c r="APC79" s="45"/>
      <c r="APD79" s="45"/>
      <c r="APE79" s="45"/>
      <c r="APF79" s="45"/>
      <c r="APG79" s="45"/>
      <c r="APH79" s="45"/>
      <c r="API79" s="45"/>
      <c r="APJ79" s="45"/>
      <c r="APK79" s="45"/>
      <c r="APL79" s="45"/>
      <c r="APM79" s="45"/>
      <c r="APN79" s="45"/>
      <c r="APO79" s="45"/>
      <c r="APP79" s="45"/>
      <c r="APQ79" s="45"/>
      <c r="APR79" s="45"/>
      <c r="APS79" s="45"/>
      <c r="APT79" s="45"/>
      <c r="APU79" s="45"/>
      <c r="APV79" s="45"/>
      <c r="APW79" s="45"/>
      <c r="APX79" s="45"/>
      <c r="APY79" s="45"/>
      <c r="APZ79" s="45"/>
      <c r="AQA79" s="45"/>
      <c r="AQB79" s="45"/>
      <c r="AQC79" s="45"/>
      <c r="AQD79" s="45"/>
      <c r="AQE79" s="45"/>
      <c r="AQF79" s="45"/>
      <c r="AQG79" s="45"/>
      <c r="AQH79" s="45"/>
      <c r="AQI79" s="45"/>
      <c r="AQJ79" s="45"/>
      <c r="AQK79" s="45"/>
      <c r="AQL79" s="45"/>
      <c r="AQM79" s="45"/>
      <c r="AQN79" s="45"/>
      <c r="AQO79" s="45"/>
      <c r="AQP79" s="45"/>
      <c r="AQQ79" s="45"/>
      <c r="AQR79" s="45"/>
      <c r="AQS79" s="45"/>
      <c r="AQT79" s="45"/>
      <c r="AQU79" s="45"/>
      <c r="AQV79" s="45"/>
      <c r="AQW79" s="45"/>
      <c r="AQX79" s="45"/>
      <c r="AQY79" s="45"/>
      <c r="AQZ79" s="45"/>
      <c r="ARA79" s="45"/>
      <c r="ARB79" s="45"/>
      <c r="ARC79" s="45"/>
      <c r="ARD79" s="45"/>
      <c r="ARE79" s="45"/>
      <c r="ARF79" s="45"/>
      <c r="ARG79" s="45"/>
      <c r="ARH79" s="45"/>
      <c r="ARI79" s="45"/>
      <c r="ARJ79" s="45"/>
      <c r="ARK79" s="45"/>
      <c r="ARL79" s="45"/>
      <c r="ARM79" s="45"/>
      <c r="ARN79" s="45"/>
      <c r="ARO79" s="45"/>
      <c r="ARP79" s="45"/>
      <c r="ARQ79" s="45"/>
      <c r="ARR79" s="45"/>
      <c r="ARS79" s="45"/>
      <c r="ART79" s="45"/>
      <c r="ARU79" s="45"/>
      <c r="ARV79" s="45"/>
      <c r="ARW79" s="45"/>
      <c r="ARX79" s="45"/>
      <c r="ARY79" s="45"/>
      <c r="ARZ79" s="45"/>
      <c r="ASA79" s="45"/>
      <c r="ASB79" s="45"/>
      <c r="ASC79" s="45"/>
      <c r="ASD79" s="45"/>
      <c r="ASE79" s="45"/>
      <c r="ASF79" s="45"/>
      <c r="ASG79" s="45"/>
      <c r="ASH79" s="45"/>
      <c r="ASI79" s="45"/>
      <c r="ASJ79" s="45"/>
      <c r="ASK79" s="45"/>
      <c r="ASL79" s="45"/>
      <c r="ASM79" s="45"/>
      <c r="ASN79" s="45"/>
      <c r="ASO79" s="45"/>
      <c r="ASP79" s="45"/>
      <c r="ASQ79" s="45"/>
      <c r="ASR79" s="45"/>
      <c r="ASS79" s="45"/>
      <c r="AST79" s="45"/>
      <c r="ASU79" s="45"/>
      <c r="ASV79" s="45"/>
      <c r="ASW79" s="45"/>
      <c r="ASX79" s="45"/>
      <c r="ASY79" s="45"/>
      <c r="ASZ79" s="45"/>
      <c r="ATA79" s="45"/>
      <c r="ATB79" s="45"/>
      <c r="ATC79" s="45"/>
      <c r="ATD79" s="45"/>
      <c r="ATE79" s="45"/>
      <c r="ATF79" s="45"/>
      <c r="ATG79" s="45"/>
      <c r="ATH79" s="45"/>
      <c r="ATI79" s="45"/>
      <c r="ATJ79" s="45"/>
      <c r="ATK79" s="45"/>
      <c r="ATL79" s="45"/>
      <c r="ATM79" s="45"/>
      <c r="ATN79" s="45"/>
      <c r="ATO79" s="45"/>
      <c r="ATP79" s="45"/>
      <c r="ATQ79" s="45"/>
      <c r="ATR79" s="45"/>
      <c r="ATS79" s="45"/>
      <c r="ATT79" s="45"/>
      <c r="ATU79" s="45"/>
      <c r="ATV79" s="45"/>
      <c r="ATW79" s="45"/>
      <c r="ATX79" s="45"/>
      <c r="ATY79" s="45"/>
      <c r="ATZ79" s="45"/>
      <c r="AUA79" s="45"/>
      <c r="AUB79" s="45"/>
      <c r="AUC79" s="45"/>
      <c r="AUD79" s="45"/>
      <c r="AUE79" s="45"/>
      <c r="AUF79" s="45"/>
      <c r="AUG79" s="45"/>
      <c r="AUH79" s="45"/>
      <c r="AUI79" s="45"/>
      <c r="AUJ79" s="45"/>
      <c r="AUK79" s="45"/>
      <c r="AUL79" s="45"/>
      <c r="AUM79" s="45"/>
      <c r="AUN79" s="45"/>
      <c r="AUO79" s="45"/>
      <c r="AUP79" s="45"/>
      <c r="AUQ79" s="45"/>
      <c r="AUR79" s="45"/>
      <c r="AUS79" s="45"/>
      <c r="AUT79" s="45"/>
      <c r="AUU79" s="45"/>
      <c r="AUV79" s="45"/>
      <c r="AUW79" s="45"/>
      <c r="AUX79" s="45"/>
      <c r="AUY79" s="45"/>
      <c r="AUZ79" s="45"/>
      <c r="AVA79" s="45"/>
      <c r="AVB79" s="45"/>
      <c r="AVC79" s="45"/>
      <c r="AVD79" s="45"/>
      <c r="AVE79" s="45"/>
      <c r="AVF79" s="45"/>
      <c r="AVG79" s="45"/>
      <c r="AVH79" s="45"/>
      <c r="AVI79" s="45"/>
      <c r="AVJ79" s="45"/>
      <c r="AVK79" s="45"/>
      <c r="AVL79" s="45"/>
      <c r="AVM79" s="45"/>
      <c r="AVN79" s="45"/>
      <c r="AVO79" s="45"/>
      <c r="AVP79" s="45"/>
      <c r="AVQ79" s="45"/>
      <c r="AVR79" s="45"/>
      <c r="AVS79" s="45"/>
      <c r="AVT79" s="45"/>
      <c r="AVU79" s="45"/>
      <c r="AVV79" s="45"/>
      <c r="AVW79" s="45"/>
      <c r="AVX79" s="45"/>
      <c r="AVY79" s="45"/>
      <c r="AVZ79" s="45"/>
      <c r="AWA79" s="45"/>
      <c r="AWB79" s="45"/>
      <c r="AWC79" s="45"/>
      <c r="AWD79" s="45"/>
      <c r="AWE79" s="45"/>
      <c r="AWF79" s="45"/>
      <c r="AWG79" s="45"/>
      <c r="AWH79" s="45"/>
      <c r="AWI79" s="45"/>
      <c r="AWJ79" s="45"/>
      <c r="AWK79" s="45"/>
      <c r="AWL79" s="45"/>
      <c r="AWM79" s="45"/>
      <c r="AWN79" s="45"/>
      <c r="AWO79" s="45"/>
      <c r="AWP79" s="45"/>
      <c r="AWQ79" s="45"/>
      <c r="AWR79" s="45"/>
      <c r="AWS79" s="45"/>
      <c r="AWT79" s="45"/>
      <c r="AWU79" s="45"/>
      <c r="AWV79" s="45"/>
      <c r="AWW79" s="45"/>
      <c r="AWX79" s="45"/>
      <c r="AWY79" s="45"/>
      <c r="AWZ79" s="45"/>
      <c r="AXA79" s="45"/>
      <c r="AXB79" s="45"/>
      <c r="AXC79" s="45"/>
      <c r="AXD79" s="45"/>
      <c r="AXE79" s="45"/>
      <c r="AXF79" s="45"/>
      <c r="AXG79" s="45"/>
      <c r="AXH79" s="45"/>
      <c r="AXI79" s="45"/>
      <c r="AXJ79" s="45"/>
      <c r="AXK79" s="45"/>
      <c r="AXL79" s="45"/>
      <c r="AXM79" s="45"/>
      <c r="AXN79" s="45"/>
      <c r="AXO79" s="45"/>
      <c r="AXP79" s="45"/>
      <c r="AXQ79" s="45"/>
      <c r="AXR79" s="45"/>
      <c r="AXS79" s="45"/>
      <c r="AXT79" s="45"/>
      <c r="AXU79" s="45"/>
      <c r="AXV79" s="45"/>
      <c r="AXW79" s="45"/>
      <c r="AXX79" s="45"/>
      <c r="AXY79" s="45"/>
      <c r="AXZ79" s="45"/>
      <c r="AYA79" s="45"/>
      <c r="AYB79" s="45"/>
      <c r="AYC79" s="45"/>
      <c r="AYD79" s="45"/>
      <c r="AYE79" s="45"/>
      <c r="AYF79" s="45"/>
      <c r="AYG79" s="45"/>
      <c r="AYH79" s="45"/>
      <c r="AYI79" s="45"/>
      <c r="AYJ79" s="45"/>
      <c r="AYK79" s="45"/>
      <c r="AYL79" s="45"/>
      <c r="AYM79" s="45"/>
      <c r="AYN79" s="45"/>
      <c r="AYO79" s="45"/>
      <c r="AYP79" s="45"/>
      <c r="AYQ79" s="45"/>
      <c r="AYR79" s="45"/>
      <c r="AYS79" s="45"/>
      <c r="AYT79" s="45"/>
      <c r="AYU79" s="45"/>
      <c r="AYV79" s="45"/>
      <c r="AYW79" s="45"/>
      <c r="AYX79" s="45"/>
      <c r="AYY79" s="45"/>
      <c r="AYZ79" s="45"/>
      <c r="AZA79" s="45"/>
      <c r="AZB79" s="45"/>
      <c r="AZC79" s="45"/>
      <c r="AZD79" s="45"/>
      <c r="AZE79" s="45"/>
      <c r="AZF79" s="45"/>
      <c r="AZG79" s="45"/>
      <c r="AZH79" s="45"/>
      <c r="AZI79" s="45"/>
      <c r="AZJ79" s="45"/>
      <c r="AZK79" s="45"/>
      <c r="AZL79" s="45"/>
      <c r="AZM79" s="45"/>
      <c r="AZN79" s="45"/>
      <c r="AZO79" s="45"/>
      <c r="AZP79" s="45"/>
      <c r="AZQ79" s="45"/>
      <c r="AZR79" s="45"/>
      <c r="AZS79" s="45"/>
      <c r="AZT79" s="45"/>
      <c r="AZU79" s="45"/>
      <c r="AZV79" s="45"/>
      <c r="AZW79" s="45"/>
      <c r="AZX79" s="45"/>
      <c r="AZY79" s="45"/>
      <c r="AZZ79" s="45"/>
      <c r="BAA79" s="45"/>
      <c r="BAB79" s="45"/>
      <c r="BAC79" s="45"/>
      <c r="BAD79" s="45"/>
      <c r="BAE79" s="45"/>
      <c r="BAF79" s="45"/>
      <c r="BAG79" s="45"/>
      <c r="BAH79" s="45"/>
      <c r="BAI79" s="45"/>
      <c r="BAJ79" s="45"/>
      <c r="BAK79" s="45"/>
      <c r="BAL79" s="45"/>
      <c r="BAM79" s="45"/>
      <c r="BAN79" s="45"/>
      <c r="BAO79" s="45"/>
      <c r="BAP79" s="45"/>
      <c r="BAQ79" s="45"/>
      <c r="BAR79" s="45"/>
      <c r="BAS79" s="45"/>
      <c r="BAT79" s="45"/>
      <c r="BAU79" s="45"/>
      <c r="BAV79" s="45"/>
      <c r="BAW79" s="45"/>
      <c r="BAX79" s="45"/>
      <c r="BAY79" s="45"/>
      <c r="BAZ79" s="45"/>
      <c r="BBA79" s="45"/>
      <c r="BBB79" s="45"/>
      <c r="BBC79" s="45"/>
      <c r="BBD79" s="45"/>
      <c r="BBE79" s="45"/>
      <c r="BBF79" s="45"/>
      <c r="BBG79" s="45"/>
      <c r="BBH79" s="45"/>
      <c r="BBI79" s="45"/>
      <c r="BBJ79" s="45"/>
      <c r="BBK79" s="45"/>
      <c r="BBL79" s="45"/>
      <c r="BBM79" s="45"/>
      <c r="BBN79" s="45"/>
      <c r="BBO79" s="45"/>
      <c r="BBP79" s="45"/>
      <c r="BBQ79" s="45"/>
      <c r="BBR79" s="45"/>
      <c r="BBS79" s="45"/>
      <c r="BBT79" s="45"/>
      <c r="BBU79" s="45"/>
      <c r="BBV79" s="45"/>
      <c r="BBW79" s="45"/>
      <c r="BBX79" s="45"/>
      <c r="BBY79" s="45"/>
      <c r="BBZ79" s="45"/>
      <c r="BCA79" s="45"/>
      <c r="BCB79" s="45"/>
      <c r="BCC79" s="45"/>
      <c r="BCD79" s="45"/>
      <c r="BCE79" s="45"/>
      <c r="BCF79" s="45"/>
      <c r="BCG79" s="45"/>
      <c r="BCH79" s="45"/>
      <c r="BCI79" s="45"/>
      <c r="BCJ79" s="45"/>
      <c r="BCK79" s="45"/>
      <c r="BCL79" s="45"/>
      <c r="BCM79" s="45"/>
      <c r="BCN79" s="45"/>
      <c r="BCO79" s="45"/>
      <c r="BCP79" s="45"/>
      <c r="BCQ79" s="45"/>
      <c r="BCR79" s="45"/>
      <c r="BCS79" s="45"/>
      <c r="BCT79" s="45"/>
      <c r="BCU79" s="45"/>
      <c r="BCV79" s="45"/>
      <c r="BCW79" s="45"/>
      <c r="BCX79" s="45"/>
      <c r="BCY79" s="45"/>
      <c r="BCZ79" s="45"/>
      <c r="BDA79" s="45"/>
      <c r="BDB79" s="45"/>
      <c r="BDC79" s="45"/>
      <c r="BDD79" s="45"/>
      <c r="BDE79" s="45"/>
      <c r="BDF79" s="45"/>
      <c r="BDG79" s="45"/>
      <c r="BDH79" s="45"/>
      <c r="BDI79" s="45"/>
      <c r="BDJ79" s="45"/>
      <c r="BDK79" s="45"/>
      <c r="BDL79" s="45"/>
      <c r="BDM79" s="45"/>
      <c r="BDN79" s="45"/>
      <c r="BDO79" s="45"/>
      <c r="BDP79" s="45"/>
      <c r="BDQ79" s="45"/>
      <c r="BDR79" s="45"/>
      <c r="BDS79" s="45"/>
      <c r="BDT79" s="45"/>
      <c r="BDU79" s="45"/>
      <c r="BDV79" s="45"/>
      <c r="BDW79" s="45"/>
      <c r="BDX79" s="45"/>
      <c r="BDY79" s="45"/>
      <c r="BDZ79" s="45"/>
      <c r="BEA79" s="45"/>
      <c r="BEB79" s="45"/>
      <c r="BEC79" s="45"/>
      <c r="BED79" s="45"/>
      <c r="BEE79" s="45"/>
      <c r="BEF79" s="45"/>
      <c r="BEG79" s="45"/>
      <c r="BEH79" s="45"/>
      <c r="BEI79" s="45"/>
      <c r="BEJ79" s="45"/>
      <c r="BEK79" s="45"/>
      <c r="BEL79" s="45"/>
      <c r="BEM79" s="45"/>
      <c r="BEN79" s="45"/>
      <c r="BEO79" s="45"/>
      <c r="BEP79" s="45"/>
      <c r="BEQ79" s="45"/>
      <c r="BER79" s="45"/>
      <c r="BES79" s="45"/>
      <c r="BET79" s="45"/>
      <c r="BEU79" s="45"/>
      <c r="BEV79" s="45"/>
      <c r="BEW79" s="45"/>
      <c r="BEX79" s="45"/>
      <c r="BEY79" s="45"/>
      <c r="BEZ79" s="45"/>
      <c r="BFA79" s="45"/>
      <c r="BFB79" s="45"/>
      <c r="BFC79" s="45"/>
      <c r="BFD79" s="45"/>
      <c r="BFE79" s="45"/>
      <c r="BFF79" s="45"/>
      <c r="BFG79" s="45"/>
      <c r="BFH79" s="45"/>
      <c r="BFI79" s="45"/>
      <c r="BFJ79" s="45"/>
      <c r="BFK79" s="45"/>
      <c r="BFL79" s="45"/>
      <c r="BFM79" s="45"/>
      <c r="BFN79" s="45"/>
      <c r="BFO79" s="45"/>
      <c r="BFP79" s="45"/>
      <c r="BFQ79" s="45"/>
      <c r="BFR79" s="45"/>
      <c r="BFS79" s="45"/>
      <c r="BFT79" s="45"/>
      <c r="BFU79" s="45"/>
      <c r="BFV79" s="45"/>
      <c r="BFW79" s="45"/>
      <c r="BFX79" s="45"/>
      <c r="BFY79" s="45"/>
      <c r="BFZ79" s="45"/>
      <c r="BGA79" s="45"/>
      <c r="BGB79" s="45"/>
      <c r="BGC79" s="45"/>
      <c r="BGD79" s="45"/>
      <c r="BGE79" s="45"/>
      <c r="BGF79" s="45"/>
      <c r="BGG79" s="45"/>
      <c r="BGH79" s="45"/>
      <c r="BGI79" s="45"/>
      <c r="BGJ79" s="45"/>
      <c r="BGK79" s="45"/>
      <c r="BGL79" s="45"/>
      <c r="BGM79" s="45"/>
      <c r="BGN79" s="45"/>
      <c r="BGO79" s="45"/>
      <c r="BGP79" s="45"/>
      <c r="BGQ79" s="45"/>
      <c r="BGR79" s="45"/>
      <c r="BGS79" s="45"/>
      <c r="BGT79" s="45"/>
      <c r="BGU79" s="45"/>
      <c r="BGV79" s="45"/>
      <c r="BGW79" s="45"/>
      <c r="BGX79" s="45"/>
      <c r="BGY79" s="45"/>
      <c r="BGZ79" s="45"/>
      <c r="BHA79" s="45"/>
      <c r="BHB79" s="45"/>
      <c r="BHC79" s="45"/>
      <c r="BHD79" s="45"/>
      <c r="BHE79" s="45"/>
      <c r="BHF79" s="45"/>
      <c r="BHG79" s="45"/>
      <c r="BHH79" s="45"/>
      <c r="BHI79" s="45"/>
      <c r="BHJ79" s="45"/>
      <c r="BHK79" s="45"/>
      <c r="BHL79" s="45"/>
      <c r="BHM79" s="45"/>
      <c r="BHN79" s="45"/>
      <c r="BHO79" s="45"/>
      <c r="BHP79" s="45"/>
      <c r="BHQ79" s="45"/>
      <c r="BHR79" s="45"/>
      <c r="BHS79" s="45"/>
      <c r="BHT79" s="45"/>
      <c r="BHU79" s="45"/>
      <c r="BHV79" s="45"/>
      <c r="BHW79" s="45"/>
      <c r="BHX79" s="45"/>
      <c r="BHY79" s="45"/>
      <c r="BHZ79" s="45"/>
      <c r="BIA79" s="45"/>
      <c r="BIB79" s="45"/>
      <c r="BIC79" s="45"/>
      <c r="BID79" s="45"/>
      <c r="BIE79" s="45"/>
      <c r="BIF79" s="45"/>
      <c r="BIG79" s="45"/>
      <c r="BIH79" s="45"/>
      <c r="BII79" s="45"/>
      <c r="BIJ79" s="45"/>
      <c r="BIK79" s="45"/>
      <c r="BIL79" s="45"/>
      <c r="BIM79" s="45"/>
      <c r="BIN79" s="45"/>
      <c r="BIO79" s="45"/>
      <c r="BIP79" s="45"/>
      <c r="BIQ79" s="45"/>
      <c r="BIR79" s="45"/>
      <c r="BIS79" s="45"/>
      <c r="BIT79" s="45"/>
      <c r="BIU79" s="45"/>
      <c r="BIV79" s="45"/>
      <c r="BIW79" s="45"/>
      <c r="BIX79" s="45"/>
      <c r="BIY79" s="45"/>
      <c r="BIZ79" s="45"/>
      <c r="BJA79" s="45"/>
      <c r="BJB79" s="45"/>
      <c r="BJC79" s="45"/>
      <c r="BJD79" s="45"/>
      <c r="BJE79" s="45"/>
      <c r="BJF79" s="45"/>
      <c r="BJG79" s="45"/>
      <c r="BJH79" s="45"/>
      <c r="BJI79" s="45"/>
      <c r="BJJ79" s="45"/>
      <c r="BJK79" s="45"/>
      <c r="BJL79" s="45"/>
      <c r="BJM79" s="45"/>
      <c r="BJN79" s="45"/>
      <c r="BJO79" s="45"/>
      <c r="BJP79" s="45"/>
      <c r="BJQ79" s="45"/>
      <c r="BJR79" s="45"/>
      <c r="BJS79" s="45"/>
      <c r="BJT79" s="45"/>
      <c r="BJU79" s="45"/>
      <c r="BJV79" s="45"/>
      <c r="BJW79" s="45"/>
      <c r="BJX79" s="45"/>
      <c r="BJY79" s="45"/>
      <c r="BJZ79" s="45"/>
      <c r="BKA79" s="45"/>
      <c r="BKB79" s="45"/>
      <c r="BKC79" s="45"/>
      <c r="BKD79" s="45"/>
      <c r="BKE79" s="45"/>
      <c r="BKF79" s="45"/>
      <c r="BKG79" s="45"/>
      <c r="BKH79" s="45"/>
      <c r="BKI79" s="45"/>
      <c r="BKJ79" s="45"/>
      <c r="BKK79" s="45"/>
      <c r="BKL79" s="45"/>
      <c r="BKM79" s="45"/>
      <c r="BKN79" s="45"/>
      <c r="BKO79" s="45"/>
      <c r="BKP79" s="45"/>
      <c r="BKQ79" s="45"/>
      <c r="BKR79" s="45"/>
      <c r="BKS79" s="45"/>
      <c r="BKT79" s="45"/>
      <c r="BKU79" s="45"/>
      <c r="BKV79" s="45"/>
      <c r="BKW79" s="45"/>
      <c r="BKX79" s="45"/>
      <c r="BKY79" s="45"/>
      <c r="BKZ79" s="45"/>
      <c r="BLA79" s="45"/>
      <c r="BLB79" s="45"/>
      <c r="BLC79" s="45"/>
      <c r="BLD79" s="45"/>
      <c r="BLE79" s="45"/>
      <c r="BLF79" s="45"/>
      <c r="BLG79" s="45"/>
      <c r="BLH79" s="45"/>
      <c r="BLI79" s="45"/>
      <c r="BLJ79" s="45"/>
      <c r="BLK79" s="45"/>
      <c r="BLL79" s="45"/>
      <c r="BLM79" s="45"/>
      <c r="BLN79" s="45"/>
      <c r="BLO79" s="45"/>
      <c r="BLP79" s="45"/>
      <c r="BLQ79" s="45"/>
      <c r="BLR79" s="45"/>
      <c r="BLS79" s="45"/>
      <c r="BLT79" s="45"/>
      <c r="BLU79" s="45"/>
      <c r="BLV79" s="45"/>
      <c r="BLW79" s="45"/>
      <c r="BLX79" s="45"/>
      <c r="BLY79" s="45"/>
      <c r="BLZ79" s="45"/>
      <c r="BMA79" s="45"/>
      <c r="BMB79" s="45"/>
      <c r="BMC79" s="45"/>
      <c r="BMD79" s="45"/>
      <c r="BME79" s="45"/>
      <c r="BMF79" s="45"/>
      <c r="BMG79" s="45"/>
      <c r="BMH79" s="45"/>
      <c r="BMI79" s="45"/>
      <c r="BMJ79" s="45"/>
      <c r="BMK79" s="45"/>
      <c r="BML79" s="45"/>
      <c r="BMM79" s="45"/>
      <c r="BMN79" s="45"/>
      <c r="BMO79" s="45"/>
      <c r="BMP79" s="45"/>
      <c r="BMQ79" s="45"/>
      <c r="BMR79" s="45"/>
      <c r="BMS79" s="45"/>
      <c r="BMT79" s="45"/>
      <c r="BMU79" s="45"/>
      <c r="BMV79" s="45"/>
      <c r="BMW79" s="45"/>
      <c r="BMX79" s="45"/>
      <c r="BMY79" s="45"/>
      <c r="BMZ79" s="45"/>
      <c r="BNA79" s="45"/>
      <c r="BNB79" s="45"/>
      <c r="BNC79" s="45"/>
      <c r="BND79" s="45"/>
      <c r="BNE79" s="45"/>
      <c r="BNF79" s="45"/>
      <c r="BNG79" s="45"/>
      <c r="BNH79" s="45"/>
      <c r="BNI79" s="45"/>
      <c r="BNJ79" s="45"/>
      <c r="BNK79" s="45"/>
      <c r="BNL79" s="45"/>
      <c r="BNM79" s="45"/>
      <c r="BNN79" s="45"/>
      <c r="BNO79" s="45"/>
      <c r="BNP79" s="45"/>
      <c r="BNQ79" s="45"/>
      <c r="BNR79" s="45"/>
      <c r="BNS79" s="45"/>
      <c r="BNT79" s="45"/>
      <c r="BNU79" s="45"/>
      <c r="BNV79" s="45"/>
      <c r="BNW79" s="45"/>
      <c r="BNX79" s="45"/>
      <c r="BNY79" s="45"/>
      <c r="BNZ79" s="45"/>
      <c r="BOA79" s="45"/>
      <c r="BOB79" s="45"/>
      <c r="BOC79" s="45"/>
      <c r="BOD79" s="45"/>
      <c r="BOE79" s="45"/>
      <c r="BOF79" s="45"/>
      <c r="BOG79" s="45"/>
      <c r="BOH79" s="45"/>
      <c r="BOI79" s="45"/>
      <c r="BOJ79" s="45"/>
      <c r="BOK79" s="45"/>
      <c r="BOL79" s="45"/>
      <c r="BOM79" s="45"/>
      <c r="BON79" s="45"/>
      <c r="BOO79" s="45"/>
      <c r="BOP79" s="45"/>
      <c r="BOQ79" s="45"/>
      <c r="BOR79" s="45"/>
      <c r="BOS79" s="45"/>
      <c r="BOT79" s="45"/>
      <c r="BOU79" s="45"/>
      <c r="BOV79" s="45"/>
      <c r="BOW79" s="45"/>
      <c r="BOX79" s="45"/>
      <c r="BOY79" s="45"/>
      <c r="BOZ79" s="45"/>
      <c r="BPA79" s="45"/>
      <c r="BPB79" s="45"/>
      <c r="BPC79" s="45"/>
      <c r="BPD79" s="45"/>
      <c r="BPE79" s="45"/>
      <c r="BPF79" s="45"/>
      <c r="BPG79" s="45"/>
      <c r="BPH79" s="45"/>
      <c r="BPI79" s="45"/>
      <c r="BPJ79" s="45"/>
      <c r="BPK79" s="45"/>
      <c r="BPL79" s="45"/>
      <c r="BPM79" s="45"/>
      <c r="BPN79" s="45"/>
      <c r="BPO79" s="45"/>
      <c r="BPP79" s="45"/>
      <c r="BPQ79" s="45"/>
      <c r="BPR79" s="45"/>
      <c r="BPS79" s="45"/>
      <c r="BPT79" s="45"/>
      <c r="BPU79" s="45"/>
      <c r="BPV79" s="45"/>
      <c r="BPW79" s="45"/>
      <c r="BPX79" s="45"/>
      <c r="BPY79" s="45"/>
      <c r="BPZ79" s="45"/>
      <c r="BQA79" s="45"/>
      <c r="BQB79" s="45"/>
      <c r="BQC79" s="45"/>
      <c r="BQD79" s="45"/>
      <c r="BQE79" s="45"/>
      <c r="BQF79" s="45"/>
      <c r="BQG79" s="45"/>
      <c r="BQH79" s="45"/>
      <c r="BQI79" s="45"/>
      <c r="BQJ79" s="45"/>
      <c r="BQK79" s="45"/>
      <c r="BQL79" s="45"/>
      <c r="BQM79" s="45"/>
      <c r="BQN79" s="45"/>
      <c r="BQO79" s="45"/>
      <c r="BQP79" s="45"/>
      <c r="BQQ79" s="45"/>
      <c r="BQR79" s="45"/>
      <c r="BQS79" s="45"/>
      <c r="BQT79" s="45"/>
      <c r="BQU79" s="45"/>
      <c r="BQV79" s="45"/>
      <c r="BQW79" s="45"/>
      <c r="BQX79" s="45"/>
      <c r="BQY79" s="45"/>
      <c r="BQZ79" s="45"/>
      <c r="BRA79" s="45"/>
      <c r="BRB79" s="45"/>
      <c r="BRC79" s="45"/>
      <c r="BRD79" s="45"/>
      <c r="BRE79" s="45"/>
      <c r="BRF79" s="45"/>
      <c r="BRG79" s="45"/>
      <c r="BRH79" s="45"/>
      <c r="BRI79" s="45"/>
      <c r="BRJ79" s="45"/>
      <c r="BRK79" s="45"/>
      <c r="BRL79" s="45"/>
      <c r="BRM79" s="45"/>
      <c r="BRN79" s="45"/>
      <c r="BRO79" s="45"/>
      <c r="BRP79" s="45"/>
      <c r="BRQ79" s="45"/>
      <c r="BRR79" s="45"/>
      <c r="BRS79" s="45"/>
      <c r="BRT79" s="45"/>
      <c r="BRU79" s="45"/>
      <c r="BRV79" s="45"/>
      <c r="BRW79" s="45"/>
      <c r="BRX79" s="45"/>
      <c r="BRY79" s="45"/>
      <c r="BRZ79" s="45"/>
      <c r="BSA79" s="45"/>
      <c r="BSB79" s="45"/>
      <c r="BSC79" s="45"/>
      <c r="BSD79" s="45"/>
      <c r="BSE79" s="45"/>
      <c r="BSF79" s="45"/>
      <c r="BSG79" s="45"/>
      <c r="BSH79" s="45"/>
      <c r="BSI79" s="45"/>
      <c r="BSJ79" s="45"/>
      <c r="BSK79" s="45"/>
      <c r="BSL79" s="45"/>
      <c r="BSM79" s="45"/>
      <c r="BSN79" s="45"/>
      <c r="BSO79" s="45"/>
      <c r="BSP79" s="45"/>
      <c r="BSQ79" s="45"/>
      <c r="BSR79" s="45"/>
      <c r="BSS79" s="45"/>
      <c r="BST79" s="45"/>
      <c r="BSU79" s="45"/>
      <c r="BSV79" s="45"/>
      <c r="BSW79" s="45"/>
      <c r="BSX79" s="45"/>
      <c r="BSY79" s="45"/>
      <c r="BSZ79" s="45"/>
      <c r="BTA79" s="45"/>
      <c r="BTB79" s="45"/>
      <c r="BTC79" s="45"/>
      <c r="BTD79" s="45"/>
      <c r="BTE79" s="45"/>
      <c r="BTF79" s="45"/>
      <c r="BTG79" s="45"/>
      <c r="BTH79" s="45"/>
      <c r="BTI79" s="45"/>
      <c r="BTJ79" s="45"/>
      <c r="BTK79" s="45"/>
      <c r="BTL79" s="45"/>
      <c r="BTM79" s="45"/>
      <c r="BTN79" s="45"/>
      <c r="BTO79" s="45"/>
      <c r="BTP79" s="45"/>
      <c r="BTQ79" s="45"/>
      <c r="BTR79" s="45"/>
      <c r="BTS79" s="45"/>
      <c r="BTT79" s="45"/>
      <c r="BTU79" s="45"/>
      <c r="BTV79" s="45"/>
      <c r="BTW79" s="45"/>
      <c r="BTX79" s="45"/>
      <c r="BTY79" s="45"/>
      <c r="BTZ79" s="45"/>
      <c r="BUA79" s="45"/>
      <c r="BUB79" s="45"/>
      <c r="BUC79" s="45"/>
      <c r="BUD79" s="45"/>
      <c r="BUE79" s="45"/>
      <c r="BUF79" s="45"/>
      <c r="BUG79" s="45"/>
      <c r="BUH79" s="45"/>
      <c r="BUI79" s="45"/>
      <c r="BUJ79" s="45"/>
      <c r="BUK79" s="45"/>
      <c r="BUL79" s="45"/>
      <c r="BUM79" s="45"/>
      <c r="BUN79" s="45"/>
      <c r="BUO79" s="45"/>
      <c r="BUP79" s="45"/>
      <c r="BUQ79" s="45"/>
      <c r="BUR79" s="45"/>
      <c r="BUS79" s="45"/>
      <c r="BUT79" s="45"/>
      <c r="BUU79" s="45"/>
      <c r="BUV79" s="45"/>
      <c r="BUW79" s="45"/>
      <c r="BUX79" s="45"/>
      <c r="BUY79" s="45"/>
      <c r="BUZ79" s="45"/>
      <c r="BVA79" s="45"/>
      <c r="BVB79" s="45"/>
      <c r="BVC79" s="45"/>
      <c r="BVD79" s="45"/>
      <c r="BVE79" s="45"/>
      <c r="BVF79" s="45"/>
      <c r="BVG79" s="45"/>
      <c r="BVH79" s="45"/>
      <c r="BVI79" s="45"/>
      <c r="BVJ79" s="45"/>
      <c r="BVK79" s="45"/>
      <c r="BVL79" s="45"/>
      <c r="BVM79" s="45"/>
      <c r="BVN79" s="45"/>
      <c r="BVO79" s="45"/>
      <c r="BVP79" s="45"/>
      <c r="BVQ79" s="45"/>
      <c r="BVR79" s="45"/>
      <c r="BVS79" s="45"/>
      <c r="BVT79" s="45"/>
      <c r="BVU79" s="45"/>
      <c r="BVV79" s="45"/>
      <c r="BVW79" s="45"/>
      <c r="BVX79" s="45"/>
      <c r="BVY79" s="45"/>
      <c r="BVZ79" s="45"/>
      <c r="BWA79" s="45"/>
      <c r="BWB79" s="45"/>
      <c r="BWC79" s="45"/>
      <c r="BWD79" s="45"/>
      <c r="BWE79" s="45"/>
      <c r="BWF79" s="45"/>
      <c r="BWG79" s="45"/>
      <c r="BWH79" s="45"/>
      <c r="BWI79" s="45"/>
      <c r="BWJ79" s="45"/>
      <c r="BWK79" s="45"/>
      <c r="BWL79" s="45"/>
      <c r="BWM79" s="45"/>
      <c r="BWN79" s="45"/>
      <c r="BWO79" s="45"/>
      <c r="BWP79" s="45"/>
      <c r="BWQ79" s="45"/>
      <c r="BWR79" s="45"/>
      <c r="BWS79" s="45"/>
      <c r="BWT79" s="45"/>
      <c r="BWU79" s="45"/>
      <c r="BWV79" s="45"/>
      <c r="BWW79" s="45"/>
      <c r="BWX79" s="45"/>
      <c r="BWY79" s="45"/>
      <c r="BWZ79" s="45"/>
      <c r="BXA79" s="45"/>
      <c r="BXB79" s="45"/>
      <c r="BXC79" s="45"/>
      <c r="BXD79" s="45"/>
      <c r="BXE79" s="45"/>
      <c r="BXF79" s="45"/>
      <c r="BXG79" s="45"/>
      <c r="BXH79" s="45"/>
      <c r="BXI79" s="45"/>
      <c r="BXJ79" s="45"/>
      <c r="BXK79" s="45"/>
      <c r="BXL79" s="45"/>
      <c r="BXM79" s="45"/>
      <c r="BXN79" s="45"/>
      <c r="BXO79" s="45"/>
      <c r="BXP79" s="45"/>
      <c r="BXQ79" s="45"/>
      <c r="BXR79" s="45"/>
      <c r="BXS79" s="45"/>
      <c r="BXT79" s="45"/>
      <c r="BXU79" s="45"/>
      <c r="BXV79" s="45"/>
      <c r="BXW79" s="45"/>
      <c r="BXX79" s="45"/>
      <c r="BXY79" s="45"/>
      <c r="BXZ79" s="45"/>
      <c r="BYA79" s="45"/>
      <c r="BYB79" s="45"/>
      <c r="BYC79" s="45"/>
      <c r="BYD79" s="45"/>
      <c r="BYE79" s="45"/>
      <c r="BYF79" s="45"/>
      <c r="BYG79" s="45"/>
      <c r="BYH79" s="45"/>
      <c r="BYI79" s="45"/>
      <c r="BYJ79" s="45"/>
      <c r="BYK79" s="45"/>
      <c r="BYL79" s="45"/>
      <c r="BYM79" s="45"/>
      <c r="BYN79" s="45"/>
      <c r="BYO79" s="45"/>
      <c r="BYP79" s="45"/>
      <c r="BYQ79" s="45"/>
      <c r="BYR79" s="45"/>
      <c r="BYS79" s="45"/>
      <c r="BYT79" s="45"/>
      <c r="BYU79" s="45"/>
      <c r="BYV79" s="45"/>
      <c r="BYW79" s="45"/>
      <c r="BYX79" s="45"/>
      <c r="BYY79" s="45"/>
      <c r="BYZ79" s="45"/>
      <c r="BZA79" s="45"/>
      <c r="BZB79" s="45"/>
      <c r="BZC79" s="45"/>
      <c r="BZD79" s="45"/>
      <c r="BZE79" s="45"/>
      <c r="BZF79" s="45"/>
      <c r="BZG79" s="45"/>
      <c r="BZH79" s="45"/>
      <c r="BZI79" s="45"/>
      <c r="BZJ79" s="45"/>
      <c r="BZK79" s="45"/>
      <c r="BZL79" s="45"/>
      <c r="BZM79" s="45"/>
      <c r="BZN79" s="45"/>
      <c r="BZO79" s="45"/>
      <c r="BZP79" s="45"/>
      <c r="BZQ79" s="45"/>
      <c r="BZR79" s="45"/>
      <c r="BZS79" s="45"/>
      <c r="BZT79" s="45"/>
      <c r="BZU79" s="45"/>
      <c r="BZV79" s="45"/>
      <c r="BZW79" s="45"/>
      <c r="BZX79" s="45"/>
      <c r="BZY79" s="45"/>
      <c r="BZZ79" s="45"/>
      <c r="CAA79" s="45"/>
      <c r="CAB79" s="45"/>
      <c r="CAC79" s="45"/>
      <c r="CAD79" s="45"/>
      <c r="CAE79" s="45"/>
      <c r="CAF79" s="45"/>
      <c r="CAG79" s="45"/>
      <c r="CAH79" s="45"/>
      <c r="CAI79" s="45"/>
      <c r="CAJ79" s="45"/>
      <c r="CAK79" s="45"/>
      <c r="CAL79" s="45"/>
      <c r="CAM79" s="45"/>
      <c r="CAN79" s="45"/>
      <c r="CAO79" s="45"/>
      <c r="CAP79" s="45"/>
      <c r="CAQ79" s="45"/>
      <c r="CAR79" s="45"/>
      <c r="CAS79" s="45"/>
      <c r="CAT79" s="45"/>
      <c r="CAU79" s="45"/>
      <c r="CAV79" s="45"/>
      <c r="CAW79" s="45"/>
      <c r="CAX79" s="45"/>
      <c r="CAY79" s="45"/>
      <c r="CAZ79" s="45"/>
      <c r="CBA79" s="45"/>
      <c r="CBB79" s="45"/>
      <c r="CBC79" s="45"/>
      <c r="CBD79" s="45"/>
      <c r="CBE79" s="45"/>
      <c r="CBF79" s="45"/>
      <c r="CBG79" s="45"/>
      <c r="CBH79" s="45"/>
      <c r="CBI79" s="45"/>
      <c r="CBJ79" s="45"/>
      <c r="CBK79" s="45"/>
      <c r="CBL79" s="45"/>
      <c r="CBM79" s="45"/>
      <c r="CBN79" s="45"/>
      <c r="CBO79" s="45"/>
      <c r="CBP79" s="45"/>
      <c r="CBQ79" s="45"/>
      <c r="CBR79" s="45"/>
      <c r="CBS79" s="45"/>
      <c r="CBT79" s="45"/>
      <c r="CBU79" s="45"/>
      <c r="CBV79" s="45"/>
      <c r="CBW79" s="45"/>
      <c r="CBX79" s="45"/>
      <c r="CBY79" s="45"/>
      <c r="CBZ79" s="45"/>
      <c r="CCA79" s="45"/>
      <c r="CCB79" s="45"/>
      <c r="CCC79" s="45"/>
      <c r="CCD79" s="45"/>
      <c r="CCE79" s="45"/>
      <c r="CCF79" s="45"/>
      <c r="CCG79" s="45"/>
      <c r="CCH79" s="45"/>
      <c r="CCI79" s="45"/>
      <c r="CCJ79" s="45"/>
      <c r="CCK79" s="45"/>
      <c r="CCL79" s="45"/>
      <c r="CCM79" s="45"/>
      <c r="CCN79" s="45"/>
      <c r="CCO79" s="45"/>
      <c r="CCP79" s="45"/>
      <c r="CCQ79" s="45"/>
      <c r="CCR79" s="45"/>
      <c r="CCS79" s="45"/>
      <c r="CCT79" s="45"/>
      <c r="CCU79" s="45"/>
      <c r="CCV79" s="45"/>
      <c r="CCW79" s="45"/>
      <c r="CCX79" s="45"/>
      <c r="CCY79" s="45"/>
      <c r="CCZ79" s="45"/>
      <c r="CDA79" s="45"/>
      <c r="CDB79" s="45"/>
      <c r="CDC79" s="45"/>
      <c r="CDD79" s="45"/>
      <c r="CDE79" s="45"/>
      <c r="CDF79" s="45"/>
      <c r="CDG79" s="45"/>
      <c r="CDH79" s="45"/>
      <c r="CDI79" s="45"/>
      <c r="CDJ79" s="45"/>
      <c r="CDK79" s="45"/>
      <c r="CDL79" s="45"/>
      <c r="CDM79" s="45"/>
      <c r="CDN79" s="45"/>
      <c r="CDO79" s="45"/>
      <c r="CDP79" s="45"/>
      <c r="CDQ79" s="45"/>
      <c r="CDR79" s="45"/>
      <c r="CDS79" s="45"/>
      <c r="CDT79" s="45"/>
      <c r="CDU79" s="45"/>
      <c r="CDV79" s="45"/>
      <c r="CDW79" s="45"/>
      <c r="CDX79" s="45"/>
      <c r="CDY79" s="45"/>
      <c r="CDZ79" s="45"/>
      <c r="CEA79" s="45"/>
      <c r="CEB79" s="45"/>
      <c r="CEC79" s="45"/>
      <c r="CED79" s="45"/>
      <c r="CEE79" s="45"/>
      <c r="CEF79" s="45"/>
      <c r="CEG79" s="45"/>
      <c r="CEH79" s="45"/>
      <c r="CEI79" s="45"/>
      <c r="CEJ79" s="45"/>
      <c r="CEK79" s="45"/>
      <c r="CEL79" s="45"/>
      <c r="CEM79" s="45"/>
      <c r="CEN79" s="45"/>
      <c r="CEO79" s="45"/>
      <c r="CEP79" s="45"/>
      <c r="CEQ79" s="45"/>
      <c r="CER79" s="45"/>
      <c r="CES79" s="45"/>
      <c r="CET79" s="45"/>
      <c r="CEU79" s="45"/>
      <c r="CEV79" s="45"/>
      <c r="CEW79" s="45"/>
      <c r="CEX79" s="45"/>
      <c r="CEY79" s="45"/>
      <c r="CEZ79" s="45"/>
      <c r="CFA79" s="45"/>
      <c r="CFB79" s="45"/>
      <c r="CFC79" s="45"/>
      <c r="CFD79" s="45"/>
      <c r="CFE79" s="45"/>
      <c r="CFF79" s="45"/>
      <c r="CFG79" s="45"/>
      <c r="CFH79" s="45"/>
      <c r="CFI79" s="45"/>
      <c r="CFJ79" s="45"/>
      <c r="CFK79" s="45"/>
      <c r="CFL79" s="45"/>
      <c r="CFM79" s="45"/>
      <c r="CFN79" s="45"/>
      <c r="CFO79" s="45"/>
      <c r="CFP79" s="45"/>
      <c r="CFQ79" s="45"/>
      <c r="CFR79" s="45"/>
      <c r="CFS79" s="45"/>
      <c r="CFT79" s="45"/>
      <c r="CFU79" s="45"/>
      <c r="CFV79" s="45"/>
      <c r="CFW79" s="45"/>
      <c r="CFX79" s="45"/>
      <c r="CFY79" s="45"/>
      <c r="CFZ79" s="45"/>
      <c r="CGA79" s="45"/>
      <c r="CGB79" s="45"/>
      <c r="CGC79" s="45"/>
      <c r="CGD79" s="45"/>
      <c r="CGE79" s="45"/>
      <c r="CGF79" s="45"/>
      <c r="CGG79" s="45"/>
      <c r="CGH79" s="45"/>
      <c r="CGI79" s="45"/>
      <c r="CGJ79" s="45"/>
      <c r="CGK79" s="45"/>
      <c r="CGL79" s="45"/>
      <c r="CGM79" s="45"/>
      <c r="CGN79" s="45"/>
      <c r="CGO79" s="45"/>
      <c r="CGP79" s="45"/>
      <c r="CGQ79" s="45"/>
      <c r="CGR79" s="45"/>
      <c r="CGS79" s="45"/>
      <c r="CGT79" s="45"/>
      <c r="CGU79" s="45"/>
      <c r="CGV79" s="45"/>
      <c r="CGW79" s="45"/>
      <c r="CGX79" s="45"/>
      <c r="CGY79" s="45"/>
      <c r="CGZ79" s="45"/>
      <c r="CHA79" s="45"/>
      <c r="CHB79" s="45"/>
      <c r="CHC79" s="45"/>
      <c r="CHD79" s="45"/>
      <c r="CHE79" s="45"/>
      <c r="CHF79" s="45"/>
      <c r="CHG79" s="45"/>
      <c r="CHH79" s="45"/>
      <c r="CHI79" s="45"/>
      <c r="CHJ79" s="45"/>
      <c r="CHK79" s="45"/>
      <c r="CHL79" s="45"/>
      <c r="CHM79" s="45"/>
      <c r="CHN79" s="45"/>
      <c r="CHO79" s="45"/>
      <c r="CHP79" s="45"/>
      <c r="CHQ79" s="45"/>
      <c r="CHR79" s="45"/>
      <c r="CHS79" s="45"/>
      <c r="CHT79" s="45"/>
      <c r="CHU79" s="45"/>
      <c r="CHV79" s="45"/>
      <c r="CHW79" s="45"/>
      <c r="CHX79" s="45"/>
      <c r="CHY79" s="45"/>
      <c r="CHZ79" s="45"/>
      <c r="CIA79" s="45"/>
      <c r="CIB79" s="45"/>
      <c r="CIC79" s="45"/>
      <c r="CID79" s="45"/>
      <c r="CIE79" s="45"/>
      <c r="CIF79" s="45"/>
      <c r="CIG79" s="45"/>
      <c r="CIH79" s="45"/>
      <c r="CII79" s="45"/>
      <c r="CIJ79" s="45"/>
      <c r="CIK79" s="45"/>
      <c r="CIL79" s="45"/>
      <c r="CIM79" s="45"/>
      <c r="CIN79" s="45"/>
      <c r="CIO79" s="45"/>
      <c r="CIP79" s="45"/>
      <c r="CIQ79" s="45"/>
      <c r="CIR79" s="45"/>
      <c r="CIS79" s="45"/>
      <c r="CIT79" s="45"/>
      <c r="CIU79" s="45"/>
      <c r="CIV79" s="45"/>
      <c r="CIW79" s="45"/>
      <c r="CIX79" s="45"/>
      <c r="CIY79" s="45"/>
      <c r="CIZ79" s="45"/>
      <c r="CJA79" s="45"/>
      <c r="CJB79" s="45"/>
      <c r="CJC79" s="45"/>
      <c r="CJD79" s="45"/>
      <c r="CJE79" s="45"/>
      <c r="CJF79" s="45"/>
      <c r="CJG79" s="45"/>
      <c r="CJH79" s="45"/>
      <c r="CJI79" s="45"/>
      <c r="CJJ79" s="45"/>
      <c r="CJK79" s="45"/>
      <c r="CJL79" s="45"/>
      <c r="CJM79" s="45"/>
      <c r="CJN79" s="45"/>
      <c r="CJO79" s="45"/>
      <c r="CJP79" s="45"/>
      <c r="CJQ79" s="45"/>
      <c r="CJR79" s="45"/>
      <c r="CJS79" s="45"/>
      <c r="CJT79" s="45"/>
      <c r="CJU79" s="45"/>
      <c r="CJV79" s="45"/>
      <c r="CJW79" s="45"/>
      <c r="CJX79" s="45"/>
      <c r="CJY79" s="45"/>
      <c r="CJZ79" s="45"/>
      <c r="CKA79" s="45"/>
      <c r="CKB79" s="45"/>
      <c r="CKC79" s="45"/>
      <c r="CKD79" s="45"/>
      <c r="CKE79" s="45"/>
      <c r="CKF79" s="45"/>
      <c r="CKG79" s="45"/>
      <c r="CKH79" s="45"/>
      <c r="CKI79" s="45"/>
      <c r="CKJ79" s="45"/>
      <c r="CKK79" s="45"/>
      <c r="CKL79" s="45"/>
      <c r="CKM79" s="45"/>
      <c r="CKN79" s="45"/>
      <c r="CKO79" s="45"/>
      <c r="CKP79" s="45"/>
      <c r="CKQ79" s="45"/>
      <c r="CKR79" s="45"/>
      <c r="CKS79" s="45"/>
      <c r="CKT79" s="45"/>
      <c r="CKU79" s="45"/>
      <c r="CKV79" s="45"/>
      <c r="CKW79" s="45"/>
      <c r="CKX79" s="45"/>
      <c r="CKY79" s="45"/>
      <c r="CKZ79" s="45"/>
      <c r="CLA79" s="45"/>
      <c r="CLB79" s="45"/>
      <c r="CLC79" s="45"/>
      <c r="CLD79" s="45"/>
      <c r="CLE79" s="45"/>
      <c r="CLF79" s="45"/>
      <c r="CLG79" s="45"/>
      <c r="CLH79" s="45"/>
      <c r="CLI79" s="45"/>
      <c r="CLJ79" s="45"/>
      <c r="CLK79" s="45"/>
      <c r="CLL79" s="45"/>
      <c r="CLM79" s="45"/>
      <c r="CLN79" s="45"/>
      <c r="CLO79" s="45"/>
      <c r="CLP79" s="45"/>
      <c r="CLQ79" s="45"/>
      <c r="CLR79" s="45"/>
      <c r="CLS79" s="45"/>
      <c r="CLT79" s="45"/>
      <c r="CLU79" s="45"/>
      <c r="CLV79" s="45"/>
      <c r="CLW79" s="45"/>
      <c r="CLX79" s="45"/>
      <c r="CLY79" s="45"/>
      <c r="CLZ79" s="45"/>
      <c r="CMA79" s="45"/>
      <c r="CMB79" s="45"/>
      <c r="CMC79" s="45"/>
      <c r="CMD79" s="45"/>
      <c r="CME79" s="45"/>
      <c r="CMF79" s="45"/>
      <c r="CMG79" s="45"/>
      <c r="CMH79" s="45"/>
      <c r="CMI79" s="45"/>
      <c r="CMJ79" s="45"/>
      <c r="CMK79" s="45"/>
      <c r="CML79" s="45"/>
      <c r="CMM79" s="45"/>
      <c r="CMN79" s="45"/>
      <c r="CMO79" s="45"/>
      <c r="CMP79" s="45"/>
      <c r="CMQ79" s="45"/>
      <c r="CMR79" s="45"/>
      <c r="CMS79" s="45"/>
      <c r="CMT79" s="45"/>
      <c r="CMU79" s="45"/>
      <c r="CMV79" s="45"/>
      <c r="CMW79" s="45"/>
      <c r="CMX79" s="45"/>
      <c r="CMY79" s="45"/>
      <c r="CMZ79" s="45"/>
      <c r="CNA79" s="45"/>
      <c r="CNB79" s="45"/>
      <c r="CNC79" s="45"/>
      <c r="CND79" s="45"/>
      <c r="CNE79" s="45"/>
      <c r="CNF79" s="45"/>
      <c r="CNG79" s="45"/>
      <c r="CNH79" s="45"/>
      <c r="CNI79" s="45"/>
      <c r="CNJ79" s="45"/>
      <c r="CNK79" s="45"/>
      <c r="CNL79" s="45"/>
      <c r="CNM79" s="45"/>
      <c r="CNN79" s="45"/>
      <c r="CNO79" s="45"/>
      <c r="CNP79" s="45"/>
      <c r="CNQ79" s="45"/>
      <c r="CNR79" s="45"/>
      <c r="CNS79" s="45"/>
      <c r="CNT79" s="45"/>
      <c r="CNU79" s="45"/>
      <c r="CNV79" s="45"/>
      <c r="CNW79" s="45"/>
      <c r="CNX79" s="45"/>
      <c r="CNY79" s="45"/>
      <c r="CNZ79" s="45"/>
      <c r="COA79" s="45"/>
      <c r="COB79" s="45"/>
      <c r="COC79" s="45"/>
      <c r="COD79" s="45"/>
      <c r="COE79" s="45"/>
      <c r="COF79" s="45"/>
      <c r="COG79" s="45"/>
      <c r="COH79" s="45"/>
      <c r="COI79" s="45"/>
      <c r="COJ79" s="45"/>
      <c r="COK79" s="45"/>
      <c r="COL79" s="45"/>
      <c r="COM79" s="45"/>
      <c r="CON79" s="45"/>
      <c r="COO79" s="45"/>
      <c r="COP79" s="45"/>
      <c r="COQ79" s="45"/>
      <c r="COR79" s="45"/>
      <c r="COS79" s="45"/>
      <c r="COT79" s="45"/>
      <c r="COU79" s="45"/>
      <c r="COV79" s="45"/>
      <c r="COW79" s="45"/>
      <c r="COX79" s="45"/>
      <c r="COY79" s="45"/>
      <c r="COZ79" s="45"/>
      <c r="CPA79" s="45"/>
      <c r="CPB79" s="45"/>
      <c r="CPC79" s="45"/>
      <c r="CPD79" s="45"/>
      <c r="CPE79" s="45"/>
      <c r="CPF79" s="45"/>
      <c r="CPG79" s="45"/>
      <c r="CPH79" s="45"/>
      <c r="CPI79" s="45"/>
      <c r="CPJ79" s="45"/>
      <c r="CPK79" s="45"/>
      <c r="CPL79" s="45"/>
      <c r="CPM79" s="45"/>
      <c r="CPN79" s="45"/>
      <c r="CPO79" s="45"/>
      <c r="CPP79" s="45"/>
      <c r="CPQ79" s="45"/>
      <c r="CPR79" s="45"/>
      <c r="CPS79" s="45"/>
      <c r="CPT79" s="45"/>
      <c r="CPU79" s="45"/>
      <c r="CPV79" s="45"/>
      <c r="CPW79" s="45"/>
      <c r="CPX79" s="45"/>
      <c r="CPY79" s="45"/>
      <c r="CPZ79" s="45"/>
      <c r="CQA79" s="45"/>
      <c r="CQB79" s="45"/>
      <c r="CQC79" s="45"/>
      <c r="CQD79" s="45"/>
      <c r="CQE79" s="45"/>
      <c r="CQF79" s="45"/>
      <c r="CQG79" s="45"/>
      <c r="CQH79" s="45"/>
      <c r="CQI79" s="45"/>
      <c r="CQJ79" s="45"/>
      <c r="CQK79" s="45"/>
      <c r="CQL79" s="45"/>
      <c r="CQM79" s="45"/>
      <c r="CQN79" s="45"/>
      <c r="CQO79" s="45"/>
      <c r="CQP79" s="45"/>
      <c r="CQQ79" s="45"/>
      <c r="CQR79" s="45"/>
      <c r="CQS79" s="45"/>
      <c r="CQT79" s="45"/>
      <c r="CQU79" s="45"/>
      <c r="CQV79" s="45"/>
      <c r="CQW79" s="45"/>
      <c r="CQX79" s="45"/>
      <c r="CQY79" s="45"/>
      <c r="CQZ79" s="45"/>
      <c r="CRA79" s="45"/>
      <c r="CRB79" s="45"/>
      <c r="CRC79" s="45"/>
      <c r="CRD79" s="45"/>
      <c r="CRE79" s="45"/>
      <c r="CRF79" s="45"/>
      <c r="CRG79" s="45"/>
      <c r="CRH79" s="45"/>
      <c r="CRI79" s="45"/>
      <c r="CRJ79" s="45"/>
      <c r="CRK79" s="45"/>
      <c r="CRL79" s="45"/>
      <c r="CRM79" s="45"/>
      <c r="CRN79" s="45"/>
      <c r="CRO79" s="45"/>
      <c r="CRP79" s="45"/>
      <c r="CRQ79" s="45"/>
      <c r="CRR79" s="45"/>
      <c r="CRS79" s="45"/>
      <c r="CRT79" s="45"/>
      <c r="CRU79" s="45"/>
      <c r="CRV79" s="45"/>
      <c r="CRW79" s="45"/>
      <c r="CRX79" s="45"/>
      <c r="CRY79" s="45"/>
      <c r="CRZ79" s="45"/>
      <c r="CSA79" s="45"/>
      <c r="CSB79" s="45"/>
      <c r="CSC79" s="45"/>
      <c r="CSD79" s="45"/>
      <c r="CSE79" s="45"/>
      <c r="CSF79" s="45"/>
      <c r="CSG79" s="45"/>
      <c r="CSH79" s="45"/>
      <c r="CSI79" s="45"/>
      <c r="CSJ79" s="45"/>
      <c r="CSK79" s="45"/>
      <c r="CSL79" s="45"/>
      <c r="CSM79" s="45"/>
      <c r="CSN79" s="45"/>
      <c r="CSO79" s="45"/>
      <c r="CSP79" s="45"/>
      <c r="CSQ79" s="45"/>
      <c r="CSR79" s="45"/>
      <c r="CSS79" s="45"/>
      <c r="CST79" s="45"/>
      <c r="CSU79" s="45"/>
      <c r="CSV79" s="45"/>
      <c r="CSW79" s="45"/>
      <c r="CSX79" s="45"/>
      <c r="CSY79" s="45"/>
      <c r="CSZ79" s="45"/>
      <c r="CTA79" s="45"/>
      <c r="CTB79" s="45"/>
      <c r="CTC79" s="45"/>
      <c r="CTD79" s="45"/>
      <c r="CTE79" s="45"/>
      <c r="CTF79" s="45"/>
      <c r="CTG79" s="45"/>
      <c r="CTH79" s="45"/>
      <c r="CTI79" s="45"/>
      <c r="CTJ79" s="45"/>
      <c r="CTK79" s="45"/>
      <c r="CTL79" s="45"/>
      <c r="CTM79" s="45"/>
      <c r="CTN79" s="45"/>
      <c r="CTO79" s="45"/>
      <c r="CTP79" s="45"/>
      <c r="CTQ79" s="45"/>
      <c r="CTR79" s="45"/>
      <c r="CTS79" s="45"/>
      <c r="CTT79" s="45"/>
      <c r="CTU79" s="45"/>
      <c r="CTV79" s="45"/>
      <c r="CTW79" s="45"/>
      <c r="CTX79" s="45"/>
      <c r="CTY79" s="45"/>
      <c r="CTZ79" s="45"/>
      <c r="CUA79" s="45"/>
      <c r="CUB79" s="45"/>
      <c r="CUC79" s="45"/>
      <c r="CUD79" s="45"/>
      <c r="CUE79" s="45"/>
      <c r="CUF79" s="45"/>
      <c r="CUG79" s="45"/>
      <c r="CUH79" s="45"/>
      <c r="CUI79" s="45"/>
      <c r="CUJ79" s="45"/>
      <c r="CUK79" s="45"/>
      <c r="CUL79" s="45"/>
      <c r="CUM79" s="45"/>
      <c r="CUN79" s="45"/>
      <c r="CUO79" s="45"/>
      <c r="CUP79" s="45"/>
      <c r="CUQ79" s="45"/>
      <c r="CUR79" s="45"/>
      <c r="CUS79" s="45"/>
      <c r="CUT79" s="45"/>
      <c r="CUU79" s="45"/>
      <c r="CUV79" s="45"/>
      <c r="CUW79" s="45"/>
      <c r="CUX79" s="45"/>
      <c r="CUY79" s="45"/>
      <c r="CUZ79" s="45"/>
      <c r="CVA79" s="45"/>
      <c r="CVB79" s="45"/>
      <c r="CVC79" s="45"/>
      <c r="CVD79" s="45"/>
      <c r="CVE79" s="45"/>
      <c r="CVF79" s="45"/>
      <c r="CVG79" s="45"/>
      <c r="CVH79" s="45"/>
      <c r="CVI79" s="45"/>
      <c r="CVJ79" s="45"/>
      <c r="CVK79" s="45"/>
      <c r="CVL79" s="45"/>
      <c r="CVM79" s="45"/>
      <c r="CVN79" s="45"/>
      <c r="CVO79" s="45"/>
      <c r="CVP79" s="45"/>
      <c r="CVQ79" s="45"/>
      <c r="CVR79" s="45"/>
      <c r="CVS79" s="45"/>
      <c r="CVT79" s="45"/>
      <c r="CVU79" s="45"/>
      <c r="CVV79" s="45"/>
      <c r="CVW79" s="45"/>
      <c r="CVX79" s="45"/>
      <c r="CVY79" s="45"/>
      <c r="CVZ79" s="45"/>
      <c r="CWA79" s="45"/>
      <c r="CWB79" s="45"/>
      <c r="CWC79" s="45"/>
      <c r="CWD79" s="45"/>
      <c r="CWE79" s="45"/>
      <c r="CWF79" s="45"/>
      <c r="CWG79" s="45"/>
      <c r="CWH79" s="45"/>
      <c r="CWI79" s="45"/>
      <c r="CWJ79" s="45"/>
      <c r="CWK79" s="45"/>
      <c r="CWL79" s="45"/>
      <c r="CWM79" s="45"/>
      <c r="CWN79" s="45"/>
      <c r="CWO79" s="45"/>
      <c r="CWP79" s="45"/>
      <c r="CWQ79" s="45"/>
      <c r="CWR79" s="45"/>
      <c r="CWS79" s="45"/>
      <c r="CWT79" s="45"/>
      <c r="CWU79" s="45"/>
      <c r="CWV79" s="45"/>
      <c r="CWW79" s="45"/>
      <c r="CWX79" s="45"/>
      <c r="CWY79" s="45"/>
      <c r="CWZ79" s="45"/>
      <c r="CXA79" s="45"/>
      <c r="CXB79" s="45"/>
      <c r="CXC79" s="45"/>
      <c r="CXD79" s="45"/>
      <c r="CXE79" s="45"/>
      <c r="CXF79" s="45"/>
      <c r="CXG79" s="45"/>
      <c r="CXH79" s="45"/>
      <c r="CXI79" s="45"/>
      <c r="CXJ79" s="45"/>
      <c r="CXK79" s="45"/>
      <c r="CXL79" s="45"/>
      <c r="CXM79" s="45"/>
      <c r="CXN79" s="45"/>
      <c r="CXO79" s="45"/>
      <c r="CXP79" s="45"/>
      <c r="CXQ79" s="45"/>
      <c r="CXR79" s="45"/>
      <c r="CXS79" s="45"/>
      <c r="CXT79" s="45"/>
      <c r="CXU79" s="45"/>
      <c r="CXV79" s="45"/>
      <c r="CXW79" s="45"/>
      <c r="CXX79" s="45"/>
      <c r="CXY79" s="45"/>
      <c r="CXZ79" s="45"/>
      <c r="CYA79" s="45"/>
      <c r="CYB79" s="45"/>
      <c r="CYC79" s="45"/>
      <c r="CYD79" s="45"/>
      <c r="CYE79" s="45"/>
      <c r="CYF79" s="45"/>
      <c r="CYG79" s="45"/>
      <c r="CYH79" s="45"/>
      <c r="CYI79" s="45"/>
      <c r="CYJ79" s="45"/>
      <c r="CYK79" s="45"/>
      <c r="CYL79" s="45"/>
      <c r="CYM79" s="45"/>
      <c r="CYN79" s="45"/>
      <c r="CYO79" s="45"/>
      <c r="CYP79" s="45"/>
      <c r="CYQ79" s="45"/>
      <c r="CYR79" s="45"/>
      <c r="CYS79" s="45"/>
      <c r="CYT79" s="45"/>
      <c r="CYU79" s="45"/>
      <c r="CYV79" s="45"/>
      <c r="CYW79" s="45"/>
      <c r="CYX79" s="45"/>
      <c r="CYY79" s="45"/>
      <c r="CYZ79" s="45"/>
      <c r="CZA79" s="45"/>
      <c r="CZB79" s="45"/>
      <c r="CZC79" s="45"/>
      <c r="CZD79" s="45"/>
      <c r="CZE79" s="45"/>
      <c r="CZF79" s="45"/>
      <c r="CZG79" s="45"/>
      <c r="CZH79" s="45"/>
      <c r="CZI79" s="45"/>
      <c r="CZJ79" s="45"/>
      <c r="CZK79" s="45"/>
      <c r="CZL79" s="45"/>
      <c r="CZM79" s="45"/>
      <c r="CZN79" s="45"/>
      <c r="CZO79" s="45"/>
      <c r="CZP79" s="45"/>
      <c r="CZQ79" s="45"/>
      <c r="CZR79" s="45"/>
      <c r="CZS79" s="45"/>
      <c r="CZT79" s="45"/>
      <c r="CZU79" s="45"/>
      <c r="CZV79" s="45"/>
      <c r="CZW79" s="45"/>
      <c r="CZX79" s="45"/>
      <c r="CZY79" s="45"/>
      <c r="CZZ79" s="45"/>
      <c r="DAA79" s="45"/>
      <c r="DAB79" s="45"/>
      <c r="DAC79" s="45"/>
      <c r="DAD79" s="45"/>
      <c r="DAE79" s="45"/>
      <c r="DAF79" s="45"/>
      <c r="DAG79" s="45"/>
      <c r="DAH79" s="45"/>
      <c r="DAI79" s="45"/>
      <c r="DAJ79" s="45"/>
      <c r="DAK79" s="45"/>
      <c r="DAL79" s="45"/>
      <c r="DAM79" s="45"/>
      <c r="DAN79" s="45"/>
      <c r="DAO79" s="45"/>
      <c r="DAP79" s="45"/>
      <c r="DAQ79" s="45"/>
      <c r="DAR79" s="45"/>
      <c r="DAS79" s="45"/>
      <c r="DAT79" s="45"/>
      <c r="DAU79" s="45"/>
      <c r="DAV79" s="45"/>
      <c r="DAW79" s="45"/>
      <c r="DAX79" s="45"/>
      <c r="DAY79" s="45"/>
      <c r="DAZ79" s="45"/>
      <c r="DBA79" s="45"/>
      <c r="DBB79" s="45"/>
      <c r="DBC79" s="45"/>
      <c r="DBD79" s="45"/>
      <c r="DBE79" s="45"/>
      <c r="DBF79" s="45"/>
      <c r="DBG79" s="45"/>
      <c r="DBH79" s="45"/>
      <c r="DBI79" s="45"/>
      <c r="DBJ79" s="45"/>
      <c r="DBK79" s="45"/>
      <c r="DBL79" s="45"/>
      <c r="DBM79" s="45"/>
      <c r="DBN79" s="45"/>
      <c r="DBO79" s="45"/>
      <c r="DBP79" s="45"/>
      <c r="DBQ79" s="45"/>
      <c r="DBR79" s="45"/>
      <c r="DBS79" s="45"/>
      <c r="DBT79" s="45"/>
      <c r="DBU79" s="45"/>
      <c r="DBV79" s="45"/>
      <c r="DBW79" s="45"/>
      <c r="DBX79" s="45"/>
      <c r="DBY79" s="45"/>
      <c r="DBZ79" s="45"/>
      <c r="DCA79" s="45"/>
      <c r="DCB79" s="45"/>
      <c r="DCC79" s="45"/>
      <c r="DCD79" s="45"/>
      <c r="DCE79" s="45"/>
      <c r="DCF79" s="45"/>
      <c r="DCG79" s="45"/>
      <c r="DCH79" s="45"/>
      <c r="DCI79" s="45"/>
      <c r="DCJ79" s="45"/>
      <c r="DCK79" s="45"/>
      <c r="DCL79" s="45"/>
      <c r="DCM79" s="45"/>
      <c r="DCN79" s="45"/>
      <c r="DCO79" s="45"/>
      <c r="DCP79" s="45"/>
      <c r="DCQ79" s="45"/>
      <c r="DCR79" s="45"/>
      <c r="DCS79" s="45"/>
      <c r="DCT79" s="45"/>
      <c r="DCU79" s="45"/>
      <c r="DCV79" s="45"/>
      <c r="DCW79" s="45"/>
      <c r="DCX79" s="45"/>
      <c r="DCY79" s="45"/>
      <c r="DCZ79" s="45"/>
      <c r="DDA79" s="45"/>
      <c r="DDB79" s="45"/>
      <c r="DDC79" s="45"/>
      <c r="DDD79" s="45"/>
      <c r="DDE79" s="45"/>
      <c r="DDF79" s="45"/>
      <c r="DDG79" s="45"/>
      <c r="DDH79" s="45"/>
      <c r="DDI79" s="45"/>
      <c r="DDJ79" s="45"/>
      <c r="DDK79" s="45"/>
      <c r="DDL79" s="45"/>
      <c r="DDM79" s="45"/>
      <c r="DDN79" s="45"/>
      <c r="DDO79" s="45"/>
      <c r="DDP79" s="45"/>
      <c r="DDQ79" s="45"/>
      <c r="DDR79" s="45"/>
      <c r="DDS79" s="45"/>
      <c r="DDT79" s="45"/>
      <c r="DDU79" s="45"/>
      <c r="DDV79" s="45"/>
      <c r="DDW79" s="45"/>
      <c r="DDX79" s="45"/>
      <c r="DDY79" s="45"/>
      <c r="DDZ79" s="45"/>
      <c r="DEA79" s="45"/>
      <c r="DEB79" s="45"/>
      <c r="DEC79" s="45"/>
      <c r="DED79" s="45"/>
      <c r="DEE79" s="45"/>
      <c r="DEF79" s="45"/>
      <c r="DEG79" s="45"/>
      <c r="DEH79" s="45"/>
      <c r="DEI79" s="45"/>
      <c r="DEJ79" s="45"/>
      <c r="DEK79" s="45"/>
      <c r="DEL79" s="45"/>
      <c r="DEM79" s="45"/>
      <c r="DEN79" s="45"/>
      <c r="DEO79" s="45"/>
      <c r="DEP79" s="45"/>
      <c r="DEQ79" s="45"/>
      <c r="DER79" s="45"/>
      <c r="DES79" s="45"/>
      <c r="DET79" s="45"/>
      <c r="DEU79" s="45"/>
      <c r="DEV79" s="45"/>
      <c r="DEW79" s="45"/>
      <c r="DEX79" s="45"/>
      <c r="DEY79" s="45"/>
      <c r="DEZ79" s="45"/>
      <c r="DFA79" s="45"/>
      <c r="DFB79" s="45"/>
      <c r="DFC79" s="45"/>
      <c r="DFD79" s="45"/>
      <c r="DFE79" s="45"/>
      <c r="DFF79" s="45"/>
      <c r="DFG79" s="45"/>
      <c r="DFH79" s="45"/>
      <c r="DFI79" s="45"/>
      <c r="DFJ79" s="45"/>
      <c r="DFK79" s="45"/>
      <c r="DFL79" s="45"/>
      <c r="DFM79" s="45"/>
      <c r="DFN79" s="45"/>
      <c r="DFO79" s="45"/>
      <c r="DFP79" s="45"/>
      <c r="DFQ79" s="45"/>
      <c r="DFR79" s="45"/>
      <c r="DFS79" s="45"/>
      <c r="DFT79" s="45"/>
      <c r="DFU79" s="45"/>
      <c r="DFV79" s="45"/>
      <c r="DFW79" s="45"/>
      <c r="DFX79" s="45"/>
      <c r="DFY79" s="45"/>
      <c r="DFZ79" s="45"/>
      <c r="DGA79" s="45"/>
      <c r="DGB79" s="45"/>
      <c r="DGC79" s="45"/>
      <c r="DGD79" s="45"/>
      <c r="DGE79" s="45"/>
      <c r="DGF79" s="45"/>
      <c r="DGG79" s="45"/>
      <c r="DGH79" s="45"/>
      <c r="DGI79" s="45"/>
      <c r="DGJ79" s="45"/>
      <c r="DGK79" s="45"/>
      <c r="DGL79" s="45"/>
      <c r="DGM79" s="45"/>
      <c r="DGN79" s="45"/>
      <c r="DGO79" s="45"/>
      <c r="DGP79" s="45"/>
      <c r="DGQ79" s="45"/>
      <c r="DGR79" s="45"/>
      <c r="DGS79" s="45"/>
      <c r="DGT79" s="45"/>
      <c r="DGU79" s="45"/>
      <c r="DGV79" s="45"/>
      <c r="DGW79" s="45"/>
      <c r="DGX79" s="45"/>
      <c r="DGY79" s="45"/>
      <c r="DGZ79" s="45"/>
      <c r="DHA79" s="45"/>
      <c r="DHB79" s="45"/>
      <c r="DHC79" s="45"/>
      <c r="DHD79" s="45"/>
      <c r="DHE79" s="45"/>
      <c r="DHF79" s="45"/>
      <c r="DHG79" s="45"/>
      <c r="DHH79" s="45"/>
      <c r="DHI79" s="45"/>
      <c r="DHJ79" s="45"/>
      <c r="DHK79" s="45"/>
      <c r="DHL79" s="45"/>
      <c r="DHM79" s="45"/>
      <c r="DHN79" s="45"/>
      <c r="DHO79" s="45"/>
      <c r="DHP79" s="45"/>
      <c r="DHQ79" s="45"/>
      <c r="DHR79" s="45"/>
      <c r="DHS79" s="45"/>
      <c r="DHT79" s="45"/>
      <c r="DHU79" s="45"/>
      <c r="DHV79" s="45"/>
      <c r="DHW79" s="45"/>
      <c r="DHX79" s="45"/>
      <c r="DHY79" s="45"/>
      <c r="DHZ79" s="45"/>
      <c r="DIA79" s="45"/>
      <c r="DIB79" s="45"/>
      <c r="DIC79" s="45"/>
      <c r="DID79" s="45"/>
      <c r="DIE79" s="45"/>
      <c r="DIF79" s="45"/>
      <c r="DIG79" s="45"/>
      <c r="DIH79" s="45"/>
      <c r="DII79" s="45"/>
      <c r="DIJ79" s="45"/>
      <c r="DIK79" s="45"/>
      <c r="DIL79" s="45"/>
      <c r="DIM79" s="45"/>
      <c r="DIN79" s="45"/>
      <c r="DIO79" s="45"/>
      <c r="DIP79" s="45"/>
      <c r="DIQ79" s="45"/>
      <c r="DIR79" s="45"/>
      <c r="DIS79" s="45"/>
      <c r="DIT79" s="45"/>
      <c r="DIU79" s="45"/>
      <c r="DIV79" s="45"/>
      <c r="DIW79" s="45"/>
      <c r="DIX79" s="45"/>
      <c r="DIY79" s="45"/>
      <c r="DIZ79" s="45"/>
      <c r="DJA79" s="45"/>
      <c r="DJB79" s="45"/>
      <c r="DJC79" s="45"/>
      <c r="DJD79" s="45"/>
      <c r="DJE79" s="45"/>
      <c r="DJF79" s="45"/>
      <c r="DJG79" s="45"/>
      <c r="DJH79" s="45"/>
      <c r="DJI79" s="45"/>
      <c r="DJJ79" s="45"/>
      <c r="DJK79" s="45"/>
      <c r="DJL79" s="45"/>
      <c r="DJM79" s="45"/>
      <c r="DJN79" s="45"/>
      <c r="DJO79" s="45"/>
      <c r="DJP79" s="45"/>
      <c r="DJQ79" s="45"/>
      <c r="DJR79" s="45"/>
      <c r="DJS79" s="45"/>
      <c r="DJT79" s="45"/>
      <c r="DJU79" s="45"/>
      <c r="DJV79" s="45"/>
      <c r="DJW79" s="45"/>
      <c r="DJX79" s="45"/>
      <c r="DJY79" s="45"/>
      <c r="DJZ79" s="45"/>
      <c r="DKA79" s="45"/>
      <c r="DKB79" s="45"/>
      <c r="DKC79" s="45"/>
      <c r="DKD79" s="45"/>
      <c r="DKE79" s="45"/>
      <c r="DKF79" s="45"/>
      <c r="DKG79" s="45"/>
      <c r="DKH79" s="45"/>
      <c r="DKI79" s="45"/>
      <c r="DKJ79" s="45"/>
      <c r="DKK79" s="45"/>
      <c r="DKL79" s="45"/>
      <c r="DKM79" s="45"/>
      <c r="DKN79" s="45"/>
      <c r="DKO79" s="45"/>
      <c r="DKP79" s="45"/>
      <c r="DKQ79" s="45"/>
      <c r="DKR79" s="45"/>
      <c r="DKS79" s="45"/>
      <c r="DKT79" s="45"/>
      <c r="DKU79" s="45"/>
      <c r="DKV79" s="45"/>
      <c r="DKW79" s="45"/>
      <c r="DKX79" s="45"/>
      <c r="DKY79" s="45"/>
      <c r="DKZ79" s="45"/>
      <c r="DLA79" s="45"/>
      <c r="DLB79" s="45"/>
      <c r="DLC79" s="45"/>
      <c r="DLD79" s="45"/>
      <c r="DLE79" s="45"/>
      <c r="DLF79" s="45"/>
      <c r="DLG79" s="45"/>
      <c r="DLH79" s="45"/>
      <c r="DLI79" s="45"/>
      <c r="DLJ79" s="45"/>
      <c r="DLK79" s="45"/>
      <c r="DLL79" s="45"/>
      <c r="DLM79" s="45"/>
      <c r="DLN79" s="45"/>
      <c r="DLO79" s="45"/>
      <c r="DLP79" s="45"/>
      <c r="DLQ79" s="45"/>
      <c r="DLR79" s="45"/>
      <c r="DLS79" s="45"/>
      <c r="DLT79" s="45"/>
      <c r="DLU79" s="45"/>
      <c r="DLV79" s="45"/>
      <c r="DLW79" s="45"/>
      <c r="DLX79" s="45"/>
      <c r="DLY79" s="45"/>
      <c r="DLZ79" s="45"/>
      <c r="DMA79" s="45"/>
      <c r="DMB79" s="45"/>
      <c r="DMC79" s="45"/>
      <c r="DMD79" s="45"/>
      <c r="DME79" s="45"/>
      <c r="DMF79" s="45"/>
      <c r="DMG79" s="45"/>
      <c r="DMH79" s="45"/>
      <c r="DMI79" s="45"/>
      <c r="DMJ79" s="45"/>
      <c r="DMK79" s="45"/>
      <c r="DML79" s="45"/>
      <c r="DMM79" s="45"/>
      <c r="DMN79" s="45"/>
      <c r="DMO79" s="45"/>
      <c r="DMP79" s="45"/>
      <c r="DMQ79" s="45"/>
      <c r="DMR79" s="45"/>
      <c r="DMS79" s="45"/>
      <c r="DMT79" s="45"/>
      <c r="DMU79" s="45"/>
      <c r="DMV79" s="45"/>
      <c r="DMW79" s="45"/>
      <c r="DMX79" s="45"/>
      <c r="DMY79" s="45"/>
      <c r="DMZ79" s="45"/>
      <c r="DNA79" s="45"/>
      <c r="DNB79" s="45"/>
      <c r="DNC79" s="45"/>
      <c r="DND79" s="45"/>
      <c r="DNE79" s="45"/>
      <c r="DNF79" s="45"/>
      <c r="DNG79" s="45"/>
      <c r="DNH79" s="45"/>
      <c r="DNI79" s="45"/>
      <c r="DNJ79" s="45"/>
      <c r="DNK79" s="45"/>
      <c r="DNL79" s="45"/>
      <c r="DNM79" s="45"/>
      <c r="DNN79" s="45"/>
      <c r="DNO79" s="45"/>
      <c r="DNP79" s="45"/>
      <c r="DNQ79" s="45"/>
      <c r="DNR79" s="45"/>
      <c r="DNS79" s="45"/>
      <c r="DNT79" s="45"/>
      <c r="DNU79" s="45"/>
      <c r="DNV79" s="45"/>
      <c r="DNW79" s="45"/>
      <c r="DNX79" s="45"/>
      <c r="DNY79" s="45"/>
      <c r="DNZ79" s="45"/>
      <c r="DOA79" s="45"/>
      <c r="DOB79" s="45"/>
      <c r="DOC79" s="45"/>
      <c r="DOD79" s="45"/>
      <c r="DOE79" s="45"/>
      <c r="DOF79" s="45"/>
      <c r="DOG79" s="45"/>
      <c r="DOH79" s="45"/>
      <c r="DOI79" s="45"/>
      <c r="DOJ79" s="45"/>
      <c r="DOK79" s="45"/>
      <c r="DOL79" s="45"/>
      <c r="DOM79" s="45"/>
      <c r="DON79" s="45"/>
      <c r="DOO79" s="45"/>
      <c r="DOP79" s="45"/>
      <c r="DOQ79" s="45"/>
      <c r="DOR79" s="45"/>
      <c r="DOS79" s="45"/>
      <c r="DOT79" s="45"/>
      <c r="DOU79" s="45"/>
      <c r="DOV79" s="45"/>
      <c r="DOW79" s="45"/>
      <c r="DOX79" s="45"/>
      <c r="DOY79" s="45"/>
      <c r="DOZ79" s="45"/>
      <c r="DPA79" s="45"/>
      <c r="DPB79" s="45"/>
      <c r="DPC79" s="45"/>
      <c r="DPD79" s="45"/>
      <c r="DPE79" s="45"/>
      <c r="DPF79" s="45"/>
      <c r="DPG79" s="45"/>
      <c r="DPH79" s="45"/>
      <c r="DPI79" s="45"/>
      <c r="DPJ79" s="45"/>
      <c r="DPK79" s="45"/>
      <c r="DPL79" s="45"/>
      <c r="DPM79" s="45"/>
      <c r="DPN79" s="45"/>
      <c r="DPO79" s="45"/>
      <c r="DPP79" s="45"/>
      <c r="DPQ79" s="45"/>
      <c r="DPR79" s="45"/>
      <c r="DPS79" s="45"/>
      <c r="DPT79" s="45"/>
      <c r="DPU79" s="45"/>
      <c r="DPV79" s="45"/>
      <c r="DPW79" s="45"/>
      <c r="DPX79" s="45"/>
      <c r="DPY79" s="45"/>
      <c r="DPZ79" s="45"/>
      <c r="DQA79" s="45"/>
      <c r="DQB79" s="45"/>
      <c r="DQC79" s="45"/>
      <c r="DQD79" s="45"/>
      <c r="DQE79" s="45"/>
      <c r="DQF79" s="45"/>
      <c r="DQG79" s="45"/>
      <c r="DQH79" s="45"/>
      <c r="DQI79" s="45"/>
      <c r="DQJ79" s="45"/>
      <c r="DQK79" s="45"/>
      <c r="DQL79" s="45"/>
      <c r="DQM79" s="45"/>
      <c r="DQN79" s="45"/>
      <c r="DQO79" s="45"/>
      <c r="DQP79" s="45"/>
      <c r="DQQ79" s="45"/>
      <c r="DQR79" s="45"/>
      <c r="DQS79" s="45"/>
      <c r="DQT79" s="45"/>
      <c r="DQU79" s="45"/>
      <c r="DQV79" s="45"/>
      <c r="DQW79" s="45"/>
      <c r="DQX79" s="45"/>
      <c r="DQY79" s="45"/>
      <c r="DQZ79" s="45"/>
      <c r="DRA79" s="45"/>
      <c r="DRB79" s="45"/>
      <c r="DRC79" s="45"/>
      <c r="DRD79" s="45"/>
      <c r="DRE79" s="45"/>
      <c r="DRF79" s="45"/>
      <c r="DRG79" s="45"/>
      <c r="DRH79" s="45"/>
      <c r="DRI79" s="45"/>
      <c r="DRJ79" s="45"/>
      <c r="DRK79" s="45"/>
      <c r="DRL79" s="45"/>
      <c r="DRM79" s="45"/>
      <c r="DRN79" s="45"/>
      <c r="DRO79" s="45"/>
      <c r="DRP79" s="45"/>
      <c r="DRQ79" s="45"/>
      <c r="DRR79" s="45"/>
      <c r="DRS79" s="45"/>
      <c r="DRT79" s="45"/>
      <c r="DRU79" s="45"/>
      <c r="DRV79" s="45"/>
      <c r="DRW79" s="45"/>
      <c r="DRX79" s="45"/>
      <c r="DRY79" s="45"/>
      <c r="DRZ79" s="45"/>
      <c r="DSA79" s="45"/>
      <c r="DSB79" s="45"/>
      <c r="DSC79" s="45"/>
      <c r="DSD79" s="45"/>
      <c r="DSE79" s="45"/>
      <c r="DSF79" s="45"/>
      <c r="DSG79" s="45"/>
      <c r="DSH79" s="45"/>
      <c r="DSI79" s="45"/>
      <c r="DSJ79" s="45"/>
      <c r="DSK79" s="45"/>
      <c r="DSL79" s="45"/>
      <c r="DSM79" s="45"/>
      <c r="DSN79" s="45"/>
      <c r="DSO79" s="45"/>
      <c r="DSP79" s="45"/>
      <c r="DSQ79" s="45"/>
      <c r="DSR79" s="45"/>
      <c r="DSS79" s="45"/>
      <c r="DST79" s="45"/>
      <c r="DSU79" s="45"/>
      <c r="DSV79" s="45"/>
      <c r="DSW79" s="45"/>
      <c r="DSX79" s="45"/>
      <c r="DSY79" s="45"/>
      <c r="DSZ79" s="45"/>
      <c r="DTA79" s="45"/>
      <c r="DTB79" s="45"/>
      <c r="DTC79" s="45"/>
      <c r="DTD79" s="45"/>
      <c r="DTE79" s="45"/>
      <c r="DTF79" s="45"/>
      <c r="DTG79" s="45"/>
      <c r="DTH79" s="45"/>
      <c r="DTI79" s="45"/>
      <c r="DTJ79" s="45"/>
      <c r="DTK79" s="45"/>
      <c r="DTL79" s="45"/>
      <c r="DTM79" s="45"/>
      <c r="DTN79" s="45"/>
      <c r="DTO79" s="45"/>
      <c r="DTP79" s="45"/>
      <c r="DTQ79" s="45"/>
      <c r="DTR79" s="45"/>
      <c r="DTS79" s="45"/>
      <c r="DTT79" s="45"/>
      <c r="DTU79" s="45"/>
      <c r="DTV79" s="45"/>
      <c r="DTW79" s="45"/>
      <c r="DTX79" s="45"/>
      <c r="DTY79" s="45"/>
      <c r="DTZ79" s="45"/>
      <c r="DUA79" s="45"/>
      <c r="DUB79" s="45"/>
      <c r="DUC79" s="45"/>
      <c r="DUD79" s="45"/>
      <c r="DUE79" s="45"/>
      <c r="DUF79" s="45"/>
      <c r="DUG79" s="45"/>
      <c r="DUH79" s="45"/>
      <c r="DUI79" s="45"/>
      <c r="DUJ79" s="45"/>
      <c r="DUK79" s="45"/>
      <c r="DUL79" s="45"/>
      <c r="DUM79" s="45"/>
      <c r="DUN79" s="45"/>
      <c r="DUO79" s="45"/>
      <c r="DUP79" s="45"/>
      <c r="DUQ79" s="45"/>
      <c r="DUR79" s="45"/>
      <c r="DUS79" s="45"/>
      <c r="DUT79" s="45"/>
      <c r="DUU79" s="45"/>
      <c r="DUV79" s="45"/>
      <c r="DUW79" s="45"/>
      <c r="DUX79" s="45"/>
      <c r="DUY79" s="45"/>
      <c r="DUZ79" s="45"/>
      <c r="DVA79" s="45"/>
      <c r="DVB79" s="45"/>
      <c r="DVC79" s="45"/>
      <c r="DVD79" s="45"/>
      <c r="DVE79" s="45"/>
      <c r="DVF79" s="45"/>
      <c r="DVG79" s="45"/>
      <c r="DVH79" s="45"/>
      <c r="DVI79" s="45"/>
      <c r="DVJ79" s="45"/>
      <c r="DVK79" s="45"/>
      <c r="DVL79" s="45"/>
      <c r="DVM79" s="45"/>
      <c r="DVN79" s="45"/>
      <c r="DVO79" s="45"/>
      <c r="DVP79" s="45"/>
      <c r="DVQ79" s="45"/>
      <c r="DVR79" s="45"/>
      <c r="DVS79" s="45"/>
      <c r="DVT79" s="45"/>
      <c r="DVU79" s="45"/>
      <c r="DVV79" s="45"/>
      <c r="DVW79" s="45"/>
      <c r="DVX79" s="45"/>
      <c r="DVY79" s="45"/>
      <c r="DVZ79" s="45"/>
      <c r="DWA79" s="45"/>
      <c r="DWB79" s="45"/>
      <c r="DWC79" s="45"/>
      <c r="DWD79" s="45"/>
      <c r="DWE79" s="45"/>
      <c r="DWF79" s="45"/>
      <c r="DWG79" s="45"/>
      <c r="DWH79" s="45"/>
      <c r="DWI79" s="45"/>
      <c r="DWJ79" s="45"/>
      <c r="DWK79" s="45"/>
      <c r="DWL79" s="45"/>
      <c r="DWM79" s="45"/>
      <c r="DWN79" s="45"/>
      <c r="DWO79" s="45"/>
      <c r="DWP79" s="45"/>
      <c r="DWQ79" s="45"/>
      <c r="DWR79" s="45"/>
      <c r="DWS79" s="45"/>
      <c r="DWT79" s="45"/>
      <c r="DWU79" s="45"/>
      <c r="DWV79" s="45"/>
      <c r="DWW79" s="45"/>
      <c r="DWX79" s="45"/>
      <c r="DWY79" s="45"/>
      <c r="DWZ79" s="45"/>
      <c r="DXA79" s="45"/>
      <c r="DXB79" s="45"/>
      <c r="DXC79" s="45"/>
      <c r="DXD79" s="45"/>
      <c r="DXE79" s="45"/>
      <c r="DXF79" s="45"/>
      <c r="DXG79" s="45"/>
      <c r="DXH79" s="45"/>
      <c r="DXI79" s="45"/>
      <c r="DXJ79" s="45"/>
      <c r="DXK79" s="45"/>
      <c r="DXL79" s="45"/>
      <c r="DXM79" s="45"/>
      <c r="DXN79" s="45"/>
      <c r="DXO79" s="45"/>
      <c r="DXP79" s="45"/>
      <c r="DXQ79" s="45"/>
      <c r="DXR79" s="45"/>
      <c r="DXS79" s="45"/>
      <c r="DXT79" s="45"/>
      <c r="DXU79" s="45"/>
      <c r="DXV79" s="45"/>
      <c r="DXW79" s="45"/>
      <c r="DXX79" s="45"/>
      <c r="DXY79" s="45"/>
      <c r="DXZ79" s="45"/>
      <c r="DYA79" s="45"/>
      <c r="DYB79" s="45"/>
      <c r="DYC79" s="45"/>
      <c r="DYD79" s="45"/>
      <c r="DYE79" s="45"/>
      <c r="DYF79" s="45"/>
      <c r="DYG79" s="45"/>
      <c r="DYH79" s="45"/>
      <c r="DYI79" s="45"/>
      <c r="DYJ79" s="45"/>
      <c r="DYK79" s="45"/>
      <c r="DYL79" s="45"/>
      <c r="DYM79" s="45"/>
      <c r="DYN79" s="45"/>
      <c r="DYO79" s="45"/>
      <c r="DYP79" s="45"/>
      <c r="DYQ79" s="45"/>
      <c r="DYR79" s="45"/>
      <c r="DYS79" s="45"/>
      <c r="DYT79" s="45"/>
      <c r="DYU79" s="45"/>
      <c r="DYV79" s="45"/>
      <c r="DYW79" s="45"/>
      <c r="DYX79" s="45"/>
      <c r="DYY79" s="45"/>
      <c r="DYZ79" s="45"/>
      <c r="DZA79" s="45"/>
      <c r="DZB79" s="45"/>
      <c r="DZC79" s="45"/>
      <c r="DZD79" s="45"/>
      <c r="DZE79" s="45"/>
      <c r="DZF79" s="45"/>
      <c r="DZG79" s="45"/>
      <c r="DZH79" s="45"/>
      <c r="DZI79" s="45"/>
      <c r="DZJ79" s="45"/>
      <c r="DZK79" s="45"/>
      <c r="DZL79" s="45"/>
      <c r="DZM79" s="45"/>
      <c r="DZN79" s="45"/>
      <c r="DZO79" s="45"/>
      <c r="DZP79" s="45"/>
      <c r="DZQ79" s="45"/>
      <c r="DZR79" s="45"/>
      <c r="DZS79" s="45"/>
      <c r="DZT79" s="45"/>
      <c r="DZU79" s="45"/>
      <c r="DZV79" s="45"/>
      <c r="DZW79" s="45"/>
      <c r="DZX79" s="45"/>
      <c r="DZY79" s="45"/>
      <c r="DZZ79" s="45"/>
      <c r="EAA79" s="45"/>
      <c r="EAB79" s="45"/>
      <c r="EAC79" s="45"/>
      <c r="EAD79" s="45"/>
      <c r="EAE79" s="45"/>
      <c r="EAF79" s="45"/>
      <c r="EAG79" s="45"/>
      <c r="EAH79" s="45"/>
      <c r="EAI79" s="45"/>
      <c r="EAJ79" s="45"/>
      <c r="EAK79" s="45"/>
      <c r="EAL79" s="45"/>
      <c r="EAM79" s="45"/>
      <c r="EAN79" s="45"/>
      <c r="EAO79" s="45"/>
      <c r="EAP79" s="45"/>
      <c r="EAQ79" s="45"/>
      <c r="EAR79" s="45"/>
      <c r="EAS79" s="45"/>
      <c r="EAT79" s="45"/>
      <c r="EAU79" s="45"/>
      <c r="EAV79" s="45"/>
      <c r="EAW79" s="45"/>
      <c r="EAX79" s="45"/>
      <c r="EAY79" s="45"/>
      <c r="EAZ79" s="45"/>
      <c r="EBA79" s="45"/>
      <c r="EBB79" s="45"/>
      <c r="EBC79" s="45"/>
      <c r="EBD79" s="45"/>
      <c r="EBE79" s="45"/>
      <c r="EBF79" s="45"/>
      <c r="EBG79" s="45"/>
      <c r="EBH79" s="45"/>
      <c r="EBI79" s="45"/>
      <c r="EBJ79" s="45"/>
      <c r="EBK79" s="45"/>
      <c r="EBL79" s="45"/>
      <c r="EBM79" s="45"/>
      <c r="EBN79" s="45"/>
      <c r="EBO79" s="45"/>
      <c r="EBP79" s="45"/>
      <c r="EBQ79" s="45"/>
      <c r="EBR79" s="45"/>
      <c r="EBS79" s="45"/>
      <c r="EBT79" s="45"/>
      <c r="EBU79" s="45"/>
      <c r="EBV79" s="45"/>
      <c r="EBW79" s="45"/>
      <c r="EBX79" s="45"/>
      <c r="EBY79" s="45"/>
      <c r="EBZ79" s="45"/>
      <c r="ECA79" s="45"/>
      <c r="ECB79" s="45"/>
      <c r="ECC79" s="45"/>
      <c r="ECD79" s="45"/>
      <c r="ECE79" s="45"/>
      <c r="ECF79" s="45"/>
      <c r="ECG79" s="45"/>
      <c r="ECH79" s="45"/>
      <c r="ECI79" s="45"/>
      <c r="ECJ79" s="45"/>
      <c r="ECK79" s="45"/>
      <c r="ECL79" s="45"/>
      <c r="ECM79" s="45"/>
      <c r="ECN79" s="45"/>
      <c r="ECO79" s="45"/>
      <c r="ECP79" s="45"/>
      <c r="ECQ79" s="45"/>
      <c r="ECR79" s="45"/>
      <c r="ECS79" s="45"/>
      <c r="ECT79" s="45"/>
      <c r="ECU79" s="45"/>
      <c r="ECV79" s="45"/>
      <c r="ECW79" s="45"/>
      <c r="ECX79" s="45"/>
      <c r="ECY79" s="45"/>
      <c r="ECZ79" s="45"/>
      <c r="EDA79" s="45"/>
      <c r="EDB79" s="45"/>
      <c r="EDC79" s="45"/>
      <c r="EDD79" s="45"/>
      <c r="EDE79" s="45"/>
      <c r="EDF79" s="45"/>
      <c r="EDG79" s="45"/>
      <c r="EDH79" s="45"/>
      <c r="EDI79" s="45"/>
      <c r="EDJ79" s="45"/>
      <c r="EDK79" s="45"/>
      <c r="EDL79" s="45"/>
      <c r="EDM79" s="45"/>
      <c r="EDN79" s="45"/>
      <c r="EDO79" s="45"/>
      <c r="EDP79" s="45"/>
      <c r="EDQ79" s="45"/>
      <c r="EDR79" s="45"/>
      <c r="EDS79" s="45"/>
      <c r="EDT79" s="45"/>
      <c r="EDU79" s="45"/>
      <c r="EDV79" s="45"/>
      <c r="EDW79" s="45"/>
      <c r="EDX79" s="45"/>
      <c r="EDY79" s="45"/>
      <c r="EDZ79" s="45"/>
      <c r="EEA79" s="45"/>
      <c r="EEB79" s="45"/>
      <c r="EEC79" s="45"/>
      <c r="EED79" s="45"/>
      <c r="EEE79" s="45"/>
      <c r="EEF79" s="45"/>
      <c r="EEG79" s="45"/>
      <c r="EEH79" s="45"/>
      <c r="EEI79" s="45"/>
      <c r="EEJ79" s="45"/>
      <c r="EEK79" s="45"/>
      <c r="EEL79" s="45"/>
      <c r="EEM79" s="45"/>
      <c r="EEN79" s="45"/>
      <c r="EEO79" s="45"/>
      <c r="EEP79" s="45"/>
      <c r="EEQ79" s="45"/>
      <c r="EER79" s="45"/>
      <c r="EES79" s="45"/>
      <c r="EET79" s="45"/>
      <c r="EEU79" s="45"/>
      <c r="EEV79" s="45"/>
      <c r="EEW79" s="45"/>
      <c r="EEX79" s="45"/>
      <c r="EEY79" s="45"/>
      <c r="EEZ79" s="45"/>
      <c r="EFA79" s="45"/>
      <c r="EFB79" s="45"/>
      <c r="EFC79" s="45"/>
      <c r="EFD79" s="45"/>
      <c r="EFE79" s="45"/>
      <c r="EFF79" s="45"/>
      <c r="EFG79" s="45"/>
      <c r="EFH79" s="45"/>
      <c r="EFI79" s="45"/>
      <c r="EFJ79" s="45"/>
      <c r="EFK79" s="45"/>
      <c r="EFL79" s="45"/>
      <c r="EFM79" s="45"/>
      <c r="EFN79" s="45"/>
      <c r="EFO79" s="45"/>
      <c r="EFP79" s="45"/>
      <c r="EFQ79" s="45"/>
      <c r="EFR79" s="45"/>
      <c r="EFS79" s="45"/>
      <c r="EFT79" s="45"/>
      <c r="EFU79" s="45"/>
      <c r="EFV79" s="45"/>
      <c r="EFW79" s="45"/>
      <c r="EFX79" s="45"/>
      <c r="EFY79" s="45"/>
      <c r="EFZ79" s="45"/>
      <c r="EGA79" s="45"/>
      <c r="EGB79" s="45"/>
      <c r="EGC79" s="45"/>
      <c r="EGD79" s="45"/>
      <c r="EGE79" s="45"/>
      <c r="EGF79" s="45"/>
      <c r="EGG79" s="45"/>
      <c r="EGH79" s="45"/>
      <c r="EGI79" s="45"/>
      <c r="EGJ79" s="45"/>
      <c r="EGK79" s="45"/>
      <c r="EGL79" s="45"/>
      <c r="EGM79" s="45"/>
      <c r="EGN79" s="45"/>
      <c r="EGO79" s="45"/>
      <c r="EGP79" s="45"/>
      <c r="EGQ79" s="45"/>
      <c r="EGR79" s="45"/>
      <c r="EGS79" s="45"/>
      <c r="EGT79" s="45"/>
      <c r="EGU79" s="45"/>
      <c r="EGV79" s="45"/>
      <c r="EGW79" s="45"/>
      <c r="EGX79" s="45"/>
      <c r="EGY79" s="45"/>
      <c r="EGZ79" s="45"/>
      <c r="EHA79" s="45"/>
      <c r="EHB79" s="45"/>
      <c r="EHC79" s="45"/>
      <c r="EHD79" s="45"/>
      <c r="EHE79" s="45"/>
      <c r="EHF79" s="45"/>
      <c r="EHG79" s="45"/>
      <c r="EHH79" s="45"/>
      <c r="EHI79" s="45"/>
      <c r="EHJ79" s="45"/>
      <c r="EHK79" s="45"/>
      <c r="EHL79" s="45"/>
      <c r="EHM79" s="45"/>
      <c r="EHN79" s="45"/>
      <c r="EHO79" s="45"/>
      <c r="EHP79" s="45"/>
      <c r="EHQ79" s="45"/>
      <c r="EHR79" s="45"/>
      <c r="EHS79" s="45"/>
      <c r="EHT79" s="45"/>
      <c r="EHU79" s="45"/>
      <c r="EHV79" s="45"/>
      <c r="EHW79" s="45"/>
      <c r="EHX79" s="45"/>
      <c r="EHY79" s="45"/>
      <c r="EHZ79" s="45"/>
      <c r="EIA79" s="45"/>
      <c r="EIB79" s="45"/>
      <c r="EIC79" s="45"/>
      <c r="EID79" s="45"/>
      <c r="EIE79" s="45"/>
      <c r="EIF79" s="45"/>
      <c r="EIG79" s="45"/>
      <c r="EIH79" s="45"/>
      <c r="EII79" s="45"/>
      <c r="EIJ79" s="45"/>
      <c r="EIK79" s="45"/>
      <c r="EIL79" s="45"/>
      <c r="EIM79" s="45"/>
      <c r="EIN79" s="45"/>
      <c r="EIO79" s="45"/>
      <c r="EIP79" s="45"/>
      <c r="EIQ79" s="45"/>
      <c r="EIR79" s="45"/>
      <c r="EIS79" s="45"/>
      <c r="EIT79" s="45"/>
      <c r="EIU79" s="45"/>
      <c r="EIV79" s="45"/>
      <c r="EIW79" s="45"/>
      <c r="EIX79" s="45"/>
      <c r="EIY79" s="45"/>
      <c r="EIZ79" s="45"/>
      <c r="EJA79" s="45"/>
      <c r="EJB79" s="45"/>
      <c r="EJC79" s="45"/>
      <c r="EJD79" s="45"/>
      <c r="EJE79" s="45"/>
      <c r="EJF79" s="45"/>
      <c r="EJG79" s="45"/>
      <c r="EJH79" s="45"/>
      <c r="EJI79" s="45"/>
      <c r="EJJ79" s="45"/>
      <c r="EJK79" s="45"/>
      <c r="EJL79" s="45"/>
      <c r="EJM79" s="45"/>
      <c r="EJN79" s="45"/>
      <c r="EJO79" s="45"/>
      <c r="EJP79" s="45"/>
      <c r="EJQ79" s="45"/>
      <c r="EJR79" s="45"/>
      <c r="EJS79" s="45"/>
      <c r="EJT79" s="45"/>
      <c r="EJU79" s="45"/>
      <c r="EJV79" s="45"/>
      <c r="EJW79" s="45"/>
      <c r="EJX79" s="45"/>
      <c r="EJY79" s="45"/>
      <c r="EJZ79" s="45"/>
      <c r="EKA79" s="45"/>
      <c r="EKB79" s="45"/>
      <c r="EKC79" s="45"/>
      <c r="EKD79" s="45"/>
      <c r="EKE79" s="45"/>
      <c r="EKF79" s="45"/>
      <c r="EKG79" s="45"/>
      <c r="EKH79" s="45"/>
      <c r="EKI79" s="45"/>
      <c r="EKJ79" s="45"/>
      <c r="EKK79" s="45"/>
      <c r="EKL79" s="45"/>
      <c r="EKM79" s="45"/>
      <c r="EKN79" s="45"/>
      <c r="EKO79" s="45"/>
      <c r="EKP79" s="45"/>
      <c r="EKQ79" s="45"/>
      <c r="EKR79" s="45"/>
      <c r="EKS79" s="45"/>
      <c r="EKT79" s="45"/>
      <c r="EKU79" s="45"/>
      <c r="EKV79" s="45"/>
      <c r="EKW79" s="45"/>
      <c r="EKX79" s="45"/>
      <c r="EKY79" s="45"/>
      <c r="EKZ79" s="45"/>
      <c r="ELA79" s="45"/>
      <c r="ELB79" s="45"/>
      <c r="ELC79" s="45"/>
      <c r="ELD79" s="45"/>
      <c r="ELE79" s="45"/>
      <c r="ELF79" s="45"/>
      <c r="ELG79" s="45"/>
      <c r="ELH79" s="45"/>
      <c r="ELI79" s="45"/>
      <c r="ELJ79" s="45"/>
      <c r="ELK79" s="45"/>
      <c r="ELL79" s="45"/>
      <c r="ELM79" s="45"/>
      <c r="ELN79" s="45"/>
      <c r="ELO79" s="45"/>
      <c r="ELP79" s="45"/>
      <c r="ELQ79" s="45"/>
      <c r="ELR79" s="45"/>
      <c r="ELS79" s="45"/>
      <c r="ELT79" s="45"/>
      <c r="ELU79" s="45"/>
      <c r="ELV79" s="45"/>
      <c r="ELW79" s="45"/>
      <c r="ELX79" s="45"/>
      <c r="ELY79" s="45"/>
      <c r="ELZ79" s="45"/>
      <c r="EMA79" s="45"/>
      <c r="EMB79" s="45"/>
      <c r="EMC79" s="45"/>
      <c r="EMD79" s="45"/>
      <c r="EME79" s="45"/>
      <c r="EMF79" s="45"/>
      <c r="EMG79" s="45"/>
      <c r="EMH79" s="45"/>
      <c r="EMI79" s="45"/>
      <c r="EMJ79" s="45"/>
      <c r="EMK79" s="45"/>
      <c r="EML79" s="45"/>
      <c r="EMM79" s="45"/>
      <c r="EMN79" s="45"/>
      <c r="EMO79" s="45"/>
      <c r="EMP79" s="45"/>
      <c r="EMQ79" s="45"/>
      <c r="EMR79" s="45"/>
      <c r="EMS79" s="45"/>
      <c r="EMT79" s="45"/>
      <c r="EMU79" s="45"/>
      <c r="EMV79" s="45"/>
      <c r="EMW79" s="45"/>
      <c r="EMX79" s="45"/>
      <c r="EMY79" s="45"/>
      <c r="EMZ79" s="45"/>
      <c r="ENA79" s="45"/>
      <c r="ENB79" s="45"/>
      <c r="ENC79" s="45"/>
      <c r="END79" s="45"/>
      <c r="ENE79" s="45"/>
      <c r="ENF79" s="45"/>
      <c r="ENG79" s="45"/>
      <c r="ENH79" s="45"/>
      <c r="ENI79" s="45"/>
      <c r="ENJ79" s="45"/>
      <c r="ENK79" s="45"/>
      <c r="ENL79" s="45"/>
      <c r="ENM79" s="45"/>
      <c r="ENN79" s="45"/>
      <c r="ENO79" s="45"/>
      <c r="ENP79" s="45"/>
      <c r="ENQ79" s="45"/>
      <c r="ENR79" s="45"/>
      <c r="ENS79" s="45"/>
      <c r="ENT79" s="45"/>
      <c r="ENU79" s="45"/>
      <c r="ENV79" s="45"/>
      <c r="ENW79" s="45"/>
      <c r="ENX79" s="45"/>
      <c r="ENY79" s="45"/>
      <c r="ENZ79" s="45"/>
      <c r="EOA79" s="45"/>
      <c r="EOB79" s="45"/>
      <c r="EOC79" s="45"/>
      <c r="EOD79" s="45"/>
      <c r="EOE79" s="45"/>
      <c r="EOF79" s="45"/>
      <c r="EOG79" s="45"/>
      <c r="EOH79" s="45"/>
      <c r="EOI79" s="45"/>
      <c r="EOJ79" s="45"/>
      <c r="EOK79" s="45"/>
      <c r="EOL79" s="45"/>
      <c r="EOM79" s="45"/>
      <c r="EON79" s="45"/>
      <c r="EOO79" s="45"/>
      <c r="EOP79" s="45"/>
      <c r="EOQ79" s="45"/>
      <c r="EOR79" s="45"/>
      <c r="EOS79" s="45"/>
      <c r="EOT79" s="45"/>
      <c r="EOU79" s="45"/>
      <c r="EOV79" s="45"/>
      <c r="EOW79" s="45"/>
      <c r="EOX79" s="45"/>
      <c r="EOY79" s="45"/>
      <c r="EOZ79" s="45"/>
      <c r="EPA79" s="45"/>
      <c r="EPB79" s="45"/>
      <c r="EPC79" s="45"/>
      <c r="EPD79" s="45"/>
      <c r="EPE79" s="45"/>
      <c r="EPF79" s="45"/>
      <c r="EPG79" s="45"/>
      <c r="EPH79" s="45"/>
      <c r="EPI79" s="45"/>
      <c r="EPJ79" s="45"/>
      <c r="EPK79" s="45"/>
      <c r="EPL79" s="45"/>
      <c r="EPM79" s="45"/>
      <c r="EPN79" s="45"/>
      <c r="EPO79" s="45"/>
      <c r="EPP79" s="45"/>
      <c r="EPQ79" s="45"/>
      <c r="EPR79" s="45"/>
      <c r="EPS79" s="45"/>
      <c r="EPT79" s="45"/>
      <c r="EPU79" s="45"/>
      <c r="EPV79" s="45"/>
      <c r="EPW79" s="45"/>
      <c r="EPX79" s="45"/>
      <c r="EPY79" s="45"/>
      <c r="EPZ79" s="45"/>
      <c r="EQA79" s="45"/>
      <c r="EQB79" s="45"/>
      <c r="EQC79" s="45"/>
      <c r="EQD79" s="45"/>
      <c r="EQE79" s="45"/>
      <c r="EQF79" s="45"/>
      <c r="EQG79" s="45"/>
      <c r="EQH79" s="45"/>
      <c r="EQI79" s="45"/>
      <c r="EQJ79" s="45"/>
      <c r="EQK79" s="45"/>
      <c r="EQL79" s="45"/>
      <c r="EQM79" s="45"/>
      <c r="EQN79" s="45"/>
      <c r="EQO79" s="45"/>
      <c r="EQP79" s="45"/>
      <c r="EQQ79" s="45"/>
      <c r="EQR79" s="45"/>
      <c r="EQS79" s="45"/>
      <c r="EQT79" s="45"/>
      <c r="EQU79" s="45"/>
      <c r="EQV79" s="45"/>
      <c r="EQW79" s="45"/>
      <c r="EQX79" s="45"/>
      <c r="EQY79" s="45"/>
      <c r="EQZ79" s="45"/>
      <c r="ERA79" s="45"/>
      <c r="ERB79" s="45"/>
      <c r="ERC79" s="45"/>
      <c r="ERD79" s="45"/>
      <c r="ERE79" s="45"/>
      <c r="ERF79" s="45"/>
      <c r="ERG79" s="45"/>
      <c r="ERH79" s="45"/>
      <c r="ERI79" s="45"/>
      <c r="ERJ79" s="45"/>
      <c r="ERK79" s="45"/>
      <c r="ERL79" s="45"/>
      <c r="ERM79" s="45"/>
      <c r="ERN79" s="45"/>
      <c r="ERO79" s="45"/>
      <c r="ERP79" s="45"/>
      <c r="ERQ79" s="45"/>
      <c r="ERR79" s="45"/>
      <c r="ERS79" s="45"/>
      <c r="ERT79" s="45"/>
      <c r="ERU79" s="45"/>
      <c r="ERV79" s="45"/>
      <c r="ERW79" s="45"/>
      <c r="ERX79" s="45"/>
      <c r="ERY79" s="45"/>
      <c r="ERZ79" s="45"/>
      <c r="ESA79" s="45"/>
      <c r="ESB79" s="45"/>
      <c r="ESC79" s="45"/>
      <c r="ESD79" s="45"/>
      <c r="ESE79" s="45"/>
      <c r="ESF79" s="45"/>
      <c r="ESG79" s="45"/>
      <c r="ESH79" s="45"/>
      <c r="ESI79" s="45"/>
      <c r="ESJ79" s="45"/>
      <c r="ESK79" s="45"/>
      <c r="ESL79" s="45"/>
      <c r="ESM79" s="45"/>
      <c r="ESN79" s="45"/>
      <c r="ESO79" s="45"/>
      <c r="ESP79" s="45"/>
      <c r="ESQ79" s="45"/>
      <c r="ESR79" s="45"/>
      <c r="ESS79" s="45"/>
      <c r="EST79" s="45"/>
      <c r="ESU79" s="45"/>
      <c r="ESV79" s="45"/>
      <c r="ESW79" s="45"/>
      <c r="ESX79" s="45"/>
      <c r="ESY79" s="45"/>
      <c r="ESZ79" s="45"/>
      <c r="ETA79" s="45"/>
      <c r="ETB79" s="45"/>
      <c r="ETC79" s="45"/>
      <c r="ETD79" s="45"/>
      <c r="ETE79" s="45"/>
      <c r="ETF79" s="45"/>
      <c r="ETG79" s="45"/>
      <c r="ETH79" s="45"/>
      <c r="ETI79" s="45"/>
      <c r="ETJ79" s="45"/>
      <c r="ETK79" s="45"/>
      <c r="ETL79" s="45"/>
      <c r="ETM79" s="45"/>
      <c r="ETN79" s="45"/>
      <c r="ETO79" s="45"/>
      <c r="ETP79" s="45"/>
      <c r="ETQ79" s="45"/>
      <c r="ETR79" s="45"/>
      <c r="ETS79" s="45"/>
      <c r="ETT79" s="45"/>
      <c r="ETU79" s="45"/>
      <c r="ETV79" s="45"/>
      <c r="ETW79" s="45"/>
      <c r="ETX79" s="45"/>
      <c r="ETY79" s="45"/>
      <c r="ETZ79" s="45"/>
      <c r="EUA79" s="45"/>
      <c r="EUB79" s="45"/>
      <c r="EUC79" s="45"/>
      <c r="EUD79" s="45"/>
      <c r="EUE79" s="45"/>
      <c r="EUF79" s="45"/>
      <c r="EUG79" s="45"/>
      <c r="EUH79" s="45"/>
      <c r="EUI79" s="45"/>
      <c r="EUJ79" s="45"/>
      <c r="EUK79" s="45"/>
      <c r="EUL79" s="45"/>
      <c r="EUM79" s="45"/>
      <c r="EUN79" s="45"/>
      <c r="EUO79" s="45"/>
      <c r="EUP79" s="45"/>
      <c r="EUQ79" s="45"/>
      <c r="EUR79" s="45"/>
      <c r="EUS79" s="45"/>
      <c r="EUT79" s="45"/>
      <c r="EUU79" s="45"/>
      <c r="EUV79" s="45"/>
      <c r="EUW79" s="45"/>
      <c r="EUX79" s="45"/>
      <c r="EUY79" s="45"/>
      <c r="EUZ79" s="45"/>
      <c r="EVA79" s="45"/>
      <c r="EVB79" s="45"/>
      <c r="EVC79" s="45"/>
      <c r="EVD79" s="45"/>
      <c r="EVE79" s="45"/>
      <c r="EVF79" s="45"/>
      <c r="EVG79" s="45"/>
      <c r="EVH79" s="45"/>
      <c r="EVI79" s="45"/>
      <c r="EVJ79" s="45"/>
      <c r="EVK79" s="45"/>
      <c r="EVL79" s="45"/>
      <c r="EVM79" s="45"/>
      <c r="EVN79" s="45"/>
      <c r="EVO79" s="45"/>
      <c r="EVP79" s="45"/>
      <c r="EVQ79" s="45"/>
      <c r="EVR79" s="45"/>
      <c r="EVS79" s="45"/>
      <c r="EVT79" s="45"/>
      <c r="EVU79" s="45"/>
      <c r="EVV79" s="45"/>
      <c r="EVW79" s="45"/>
      <c r="EVX79" s="45"/>
      <c r="EVY79" s="45"/>
      <c r="EVZ79" s="45"/>
      <c r="EWA79" s="45"/>
      <c r="EWB79" s="45"/>
      <c r="EWC79" s="45"/>
      <c r="EWD79" s="45"/>
      <c r="EWE79" s="45"/>
      <c r="EWF79" s="45"/>
      <c r="EWG79" s="45"/>
      <c r="EWH79" s="45"/>
      <c r="EWI79" s="45"/>
      <c r="EWJ79" s="45"/>
      <c r="EWK79" s="45"/>
      <c r="EWL79" s="45"/>
      <c r="EWM79" s="45"/>
      <c r="EWN79" s="45"/>
      <c r="EWO79" s="45"/>
      <c r="EWP79" s="45"/>
      <c r="EWQ79" s="45"/>
      <c r="EWR79" s="45"/>
      <c r="EWS79" s="45"/>
      <c r="EWT79" s="45"/>
      <c r="EWU79" s="45"/>
      <c r="EWV79" s="45"/>
      <c r="EWW79" s="45"/>
      <c r="EWX79" s="45"/>
      <c r="EWY79" s="45"/>
      <c r="EWZ79" s="45"/>
      <c r="EXA79" s="45"/>
      <c r="EXB79" s="45"/>
      <c r="EXC79" s="45"/>
      <c r="EXD79" s="45"/>
      <c r="EXE79" s="45"/>
      <c r="EXF79" s="45"/>
      <c r="EXG79" s="45"/>
      <c r="EXH79" s="45"/>
      <c r="EXI79" s="45"/>
      <c r="EXJ79" s="45"/>
      <c r="EXK79" s="45"/>
      <c r="EXL79" s="45"/>
      <c r="EXM79" s="45"/>
      <c r="EXN79" s="45"/>
      <c r="EXO79" s="45"/>
      <c r="EXP79" s="45"/>
      <c r="EXQ79" s="45"/>
      <c r="EXR79" s="45"/>
      <c r="EXS79" s="45"/>
      <c r="EXT79" s="45"/>
      <c r="EXU79" s="45"/>
      <c r="EXV79" s="45"/>
      <c r="EXW79" s="45"/>
      <c r="EXX79" s="45"/>
      <c r="EXY79" s="45"/>
      <c r="EXZ79" s="45"/>
      <c r="EYA79" s="45"/>
      <c r="EYB79" s="45"/>
      <c r="EYC79" s="45"/>
      <c r="EYD79" s="45"/>
      <c r="EYE79" s="45"/>
      <c r="EYF79" s="45"/>
      <c r="EYG79" s="45"/>
      <c r="EYH79" s="45"/>
      <c r="EYI79" s="45"/>
      <c r="EYJ79" s="45"/>
      <c r="EYK79" s="45"/>
      <c r="EYL79" s="45"/>
      <c r="EYM79" s="45"/>
      <c r="EYN79" s="45"/>
      <c r="EYO79" s="45"/>
      <c r="EYP79" s="45"/>
      <c r="EYQ79" s="45"/>
      <c r="EYR79" s="45"/>
      <c r="EYS79" s="45"/>
      <c r="EYT79" s="45"/>
      <c r="EYU79" s="45"/>
      <c r="EYV79" s="45"/>
      <c r="EYW79" s="45"/>
      <c r="EYX79" s="45"/>
      <c r="EYY79" s="45"/>
      <c r="EYZ79" s="45"/>
      <c r="EZA79" s="45"/>
      <c r="EZB79" s="45"/>
      <c r="EZC79" s="45"/>
      <c r="EZD79" s="45"/>
      <c r="EZE79" s="45"/>
      <c r="EZF79" s="45"/>
      <c r="EZG79" s="45"/>
      <c r="EZH79" s="45"/>
      <c r="EZI79" s="45"/>
      <c r="EZJ79" s="45"/>
      <c r="EZK79" s="45"/>
      <c r="EZL79" s="45"/>
      <c r="EZM79" s="45"/>
      <c r="EZN79" s="45"/>
      <c r="EZO79" s="45"/>
      <c r="EZP79" s="45"/>
      <c r="EZQ79" s="45"/>
      <c r="EZR79" s="45"/>
      <c r="EZS79" s="45"/>
      <c r="EZT79" s="45"/>
      <c r="EZU79" s="45"/>
      <c r="EZV79" s="45"/>
      <c r="EZW79" s="45"/>
      <c r="EZX79" s="45"/>
      <c r="EZY79" s="45"/>
      <c r="EZZ79" s="45"/>
      <c r="FAA79" s="45"/>
      <c r="FAB79" s="45"/>
      <c r="FAC79" s="45"/>
      <c r="FAD79" s="45"/>
      <c r="FAE79" s="45"/>
      <c r="FAF79" s="45"/>
      <c r="FAG79" s="45"/>
      <c r="FAH79" s="45"/>
      <c r="FAI79" s="45"/>
      <c r="FAJ79" s="45"/>
      <c r="FAK79" s="45"/>
      <c r="FAL79" s="45"/>
      <c r="FAM79" s="45"/>
      <c r="FAN79" s="45"/>
      <c r="FAO79" s="45"/>
      <c r="FAP79" s="45"/>
      <c r="FAQ79" s="45"/>
      <c r="FAR79" s="45"/>
      <c r="FAS79" s="45"/>
      <c r="FAT79" s="45"/>
      <c r="FAU79" s="45"/>
      <c r="FAV79" s="45"/>
      <c r="FAW79" s="45"/>
      <c r="FAX79" s="45"/>
      <c r="FAY79" s="45"/>
      <c r="FAZ79" s="45"/>
      <c r="FBA79" s="45"/>
      <c r="FBB79" s="45"/>
      <c r="FBC79" s="45"/>
      <c r="FBD79" s="45"/>
      <c r="FBE79" s="45"/>
      <c r="FBF79" s="45"/>
      <c r="FBG79" s="45"/>
      <c r="FBH79" s="45"/>
      <c r="FBI79" s="45"/>
      <c r="FBJ79" s="45"/>
      <c r="FBK79" s="45"/>
      <c r="FBL79" s="45"/>
      <c r="FBM79" s="45"/>
      <c r="FBN79" s="45"/>
      <c r="FBO79" s="45"/>
      <c r="FBP79" s="45"/>
      <c r="FBQ79" s="45"/>
      <c r="FBR79" s="45"/>
      <c r="FBS79" s="45"/>
      <c r="FBT79" s="45"/>
      <c r="FBU79" s="45"/>
      <c r="FBV79" s="45"/>
      <c r="FBW79" s="45"/>
      <c r="FBX79" s="45"/>
      <c r="FBY79" s="45"/>
      <c r="FBZ79" s="45"/>
      <c r="FCA79" s="45"/>
      <c r="FCB79" s="45"/>
      <c r="FCC79" s="45"/>
      <c r="FCD79" s="45"/>
      <c r="FCE79" s="45"/>
      <c r="FCF79" s="45"/>
      <c r="FCG79" s="45"/>
      <c r="FCH79" s="45"/>
      <c r="FCI79" s="45"/>
      <c r="FCJ79" s="45"/>
      <c r="FCK79" s="45"/>
      <c r="FCL79" s="45"/>
      <c r="FCM79" s="45"/>
      <c r="FCN79" s="45"/>
      <c r="FCO79" s="45"/>
      <c r="FCP79" s="45"/>
      <c r="FCQ79" s="45"/>
      <c r="FCR79" s="45"/>
      <c r="FCS79" s="45"/>
      <c r="FCT79" s="45"/>
      <c r="FCU79" s="45"/>
      <c r="FCV79" s="45"/>
      <c r="FCW79" s="45"/>
      <c r="FCX79" s="45"/>
      <c r="FCY79" s="45"/>
      <c r="FCZ79" s="45"/>
      <c r="FDA79" s="45"/>
      <c r="FDB79" s="45"/>
      <c r="FDC79" s="45"/>
      <c r="FDD79" s="45"/>
      <c r="FDE79" s="45"/>
      <c r="FDF79" s="45"/>
      <c r="FDG79" s="45"/>
      <c r="FDH79" s="45"/>
      <c r="FDI79" s="45"/>
      <c r="FDJ79" s="45"/>
      <c r="FDK79" s="45"/>
      <c r="FDL79" s="45"/>
      <c r="FDM79" s="45"/>
      <c r="FDN79" s="45"/>
      <c r="FDO79" s="45"/>
      <c r="FDP79" s="45"/>
      <c r="FDQ79" s="45"/>
      <c r="FDR79" s="45"/>
      <c r="FDS79" s="45"/>
      <c r="FDT79" s="45"/>
      <c r="FDU79" s="45"/>
      <c r="FDV79" s="45"/>
      <c r="FDW79" s="45"/>
      <c r="FDX79" s="45"/>
      <c r="FDY79" s="45"/>
      <c r="FDZ79" s="45"/>
      <c r="FEA79" s="45"/>
      <c r="FEB79" s="45"/>
      <c r="FEC79" s="45"/>
      <c r="FED79" s="45"/>
      <c r="FEE79" s="45"/>
      <c r="FEF79" s="45"/>
      <c r="FEG79" s="45"/>
      <c r="FEH79" s="45"/>
      <c r="FEI79" s="45"/>
      <c r="FEJ79" s="45"/>
      <c r="FEK79" s="45"/>
      <c r="FEL79" s="45"/>
      <c r="FEM79" s="45"/>
      <c r="FEN79" s="45"/>
      <c r="FEO79" s="45"/>
      <c r="FEP79" s="45"/>
      <c r="FEQ79" s="45"/>
      <c r="FER79" s="45"/>
      <c r="FES79" s="45"/>
      <c r="FET79" s="45"/>
      <c r="FEU79" s="45"/>
      <c r="FEV79" s="45"/>
      <c r="FEW79" s="45"/>
      <c r="FEX79" s="45"/>
      <c r="FEY79" s="45"/>
      <c r="FEZ79" s="45"/>
      <c r="FFA79" s="45"/>
      <c r="FFB79" s="45"/>
      <c r="FFC79" s="45"/>
      <c r="FFD79" s="45"/>
      <c r="FFE79" s="45"/>
      <c r="FFF79" s="45"/>
      <c r="FFG79" s="45"/>
      <c r="FFH79" s="45"/>
      <c r="FFI79" s="45"/>
      <c r="FFJ79" s="45"/>
      <c r="FFK79" s="45"/>
      <c r="FFL79" s="45"/>
      <c r="FFM79" s="45"/>
      <c r="FFN79" s="45"/>
      <c r="FFO79" s="45"/>
      <c r="FFP79" s="45"/>
      <c r="FFQ79" s="45"/>
      <c r="FFR79" s="45"/>
      <c r="FFS79" s="45"/>
      <c r="FFT79" s="45"/>
      <c r="FFU79" s="45"/>
      <c r="FFV79" s="45"/>
      <c r="FFW79" s="45"/>
      <c r="FFX79" s="45"/>
      <c r="FFY79" s="45"/>
      <c r="FFZ79" s="45"/>
      <c r="FGA79" s="45"/>
      <c r="FGB79" s="45"/>
      <c r="FGC79" s="45"/>
      <c r="FGD79" s="45"/>
      <c r="FGE79" s="45"/>
      <c r="FGF79" s="45"/>
      <c r="FGG79" s="45"/>
      <c r="FGH79" s="45"/>
      <c r="FGI79" s="45"/>
      <c r="FGJ79" s="45"/>
      <c r="FGK79" s="45"/>
      <c r="FGL79" s="45"/>
      <c r="FGM79" s="45"/>
      <c r="FGN79" s="45"/>
      <c r="FGO79" s="45"/>
      <c r="FGP79" s="45"/>
      <c r="FGQ79" s="45"/>
      <c r="FGR79" s="45"/>
      <c r="FGS79" s="45"/>
      <c r="FGT79" s="45"/>
      <c r="FGU79" s="45"/>
      <c r="FGV79" s="45"/>
      <c r="FGW79" s="45"/>
      <c r="FGX79" s="45"/>
      <c r="FGY79" s="45"/>
      <c r="FGZ79" s="45"/>
      <c r="FHA79" s="45"/>
      <c r="FHB79" s="45"/>
      <c r="FHC79" s="45"/>
      <c r="FHD79" s="45"/>
      <c r="FHE79" s="45"/>
      <c r="FHF79" s="45"/>
      <c r="FHG79" s="45"/>
      <c r="FHH79" s="45"/>
      <c r="FHI79" s="45"/>
      <c r="FHJ79" s="45"/>
      <c r="FHK79" s="45"/>
      <c r="FHL79" s="45"/>
      <c r="FHM79" s="45"/>
      <c r="FHN79" s="45"/>
      <c r="FHO79" s="45"/>
      <c r="FHP79" s="45"/>
      <c r="FHQ79" s="45"/>
      <c r="FHR79" s="45"/>
      <c r="FHS79" s="45"/>
      <c r="FHT79" s="45"/>
      <c r="FHU79" s="45"/>
      <c r="FHV79" s="45"/>
      <c r="FHW79" s="45"/>
      <c r="FHX79" s="45"/>
      <c r="FHY79" s="45"/>
      <c r="FHZ79" s="45"/>
      <c r="FIA79" s="45"/>
      <c r="FIB79" s="45"/>
      <c r="FIC79" s="45"/>
      <c r="FID79" s="45"/>
      <c r="FIE79" s="45"/>
      <c r="FIF79" s="45"/>
      <c r="FIG79" s="45"/>
      <c r="FIH79" s="45"/>
      <c r="FII79" s="45"/>
      <c r="FIJ79" s="45"/>
      <c r="FIK79" s="45"/>
      <c r="FIL79" s="45"/>
      <c r="FIM79" s="45"/>
      <c r="FIN79" s="45"/>
      <c r="FIO79" s="45"/>
      <c r="FIP79" s="45"/>
      <c r="FIQ79" s="45"/>
      <c r="FIR79" s="45"/>
      <c r="FIS79" s="45"/>
      <c r="FIT79" s="45"/>
      <c r="FIU79" s="45"/>
      <c r="FIV79" s="45"/>
      <c r="FIW79" s="45"/>
      <c r="FIX79" s="45"/>
      <c r="FIY79" s="45"/>
      <c r="FIZ79" s="45"/>
      <c r="FJA79" s="45"/>
      <c r="FJB79" s="45"/>
      <c r="FJC79" s="45"/>
      <c r="FJD79" s="45"/>
      <c r="FJE79" s="45"/>
      <c r="FJF79" s="45"/>
      <c r="FJG79" s="45"/>
      <c r="FJH79" s="45"/>
      <c r="FJI79" s="45"/>
      <c r="FJJ79" s="45"/>
      <c r="FJK79" s="45"/>
      <c r="FJL79" s="45"/>
      <c r="FJM79" s="45"/>
      <c r="FJN79" s="45"/>
      <c r="FJO79" s="45"/>
      <c r="FJP79" s="45"/>
      <c r="FJQ79" s="45"/>
      <c r="FJR79" s="45"/>
      <c r="FJS79" s="45"/>
      <c r="FJT79" s="45"/>
      <c r="FJU79" s="45"/>
      <c r="FJV79" s="45"/>
      <c r="FJW79" s="45"/>
      <c r="FJX79" s="45"/>
      <c r="FJY79" s="45"/>
      <c r="FJZ79" s="45"/>
      <c r="FKA79" s="45"/>
      <c r="FKB79" s="45"/>
      <c r="FKC79" s="45"/>
      <c r="FKD79" s="45"/>
      <c r="FKE79" s="45"/>
      <c r="FKF79" s="45"/>
      <c r="FKG79" s="45"/>
      <c r="FKH79" s="45"/>
      <c r="FKI79" s="45"/>
      <c r="FKJ79" s="45"/>
      <c r="FKK79" s="45"/>
      <c r="FKL79" s="45"/>
      <c r="FKM79" s="45"/>
      <c r="FKN79" s="45"/>
      <c r="FKO79" s="45"/>
      <c r="FKP79" s="45"/>
      <c r="FKQ79" s="45"/>
      <c r="FKR79" s="45"/>
      <c r="FKS79" s="45"/>
      <c r="FKT79" s="45"/>
      <c r="FKU79" s="45"/>
      <c r="FKV79" s="45"/>
      <c r="FKW79" s="45"/>
      <c r="FKX79" s="45"/>
      <c r="FKY79" s="45"/>
      <c r="FKZ79" s="45"/>
      <c r="FLA79" s="45"/>
      <c r="FLB79" s="45"/>
      <c r="FLC79" s="45"/>
      <c r="FLD79" s="45"/>
      <c r="FLE79" s="45"/>
      <c r="FLF79" s="45"/>
      <c r="FLG79" s="45"/>
      <c r="FLH79" s="45"/>
      <c r="FLI79" s="45"/>
      <c r="FLJ79" s="45"/>
      <c r="FLK79" s="45"/>
      <c r="FLL79" s="45"/>
      <c r="FLM79" s="45"/>
      <c r="FLN79" s="45"/>
      <c r="FLO79" s="45"/>
      <c r="FLP79" s="45"/>
      <c r="FLQ79" s="45"/>
      <c r="FLR79" s="45"/>
      <c r="FLS79" s="45"/>
      <c r="FLT79" s="45"/>
      <c r="FLU79" s="45"/>
      <c r="FLV79" s="45"/>
      <c r="FLW79" s="45"/>
      <c r="FLX79" s="45"/>
      <c r="FLY79" s="45"/>
      <c r="FLZ79" s="45"/>
      <c r="FMA79" s="45"/>
      <c r="FMB79" s="45"/>
      <c r="FMC79" s="45"/>
      <c r="FMD79" s="45"/>
      <c r="FME79" s="45"/>
      <c r="FMF79" s="45"/>
      <c r="FMG79" s="45"/>
      <c r="FMH79" s="45"/>
      <c r="FMI79" s="45"/>
      <c r="FMJ79" s="45"/>
      <c r="FMK79" s="45"/>
      <c r="FML79" s="45"/>
      <c r="FMM79" s="45"/>
      <c r="FMN79" s="45"/>
      <c r="FMO79" s="45"/>
      <c r="FMP79" s="45"/>
      <c r="FMQ79" s="45"/>
      <c r="FMR79" s="45"/>
      <c r="FMS79" s="45"/>
      <c r="FMT79" s="45"/>
      <c r="FMU79" s="45"/>
      <c r="FMV79" s="45"/>
      <c r="FMW79" s="45"/>
      <c r="FMX79" s="45"/>
      <c r="FMY79" s="45"/>
      <c r="FMZ79" s="45"/>
      <c r="FNA79" s="45"/>
      <c r="FNB79" s="45"/>
      <c r="FNC79" s="45"/>
      <c r="FND79" s="45"/>
      <c r="FNE79" s="45"/>
      <c r="FNF79" s="45"/>
      <c r="FNG79" s="45"/>
      <c r="FNH79" s="45"/>
      <c r="FNI79" s="45"/>
      <c r="FNJ79" s="45"/>
      <c r="FNK79" s="45"/>
      <c r="FNL79" s="45"/>
      <c r="FNM79" s="45"/>
      <c r="FNN79" s="45"/>
      <c r="FNO79" s="45"/>
      <c r="FNP79" s="45"/>
      <c r="FNQ79" s="45"/>
      <c r="FNR79" s="45"/>
      <c r="FNS79" s="45"/>
      <c r="FNT79" s="45"/>
      <c r="FNU79" s="45"/>
      <c r="FNV79" s="45"/>
      <c r="FNW79" s="45"/>
      <c r="FNX79" s="45"/>
      <c r="FNY79" s="45"/>
      <c r="FNZ79" s="45"/>
      <c r="FOA79" s="45"/>
      <c r="FOB79" s="45"/>
      <c r="FOC79" s="45"/>
      <c r="FOD79" s="45"/>
      <c r="FOE79" s="45"/>
      <c r="FOF79" s="45"/>
      <c r="FOG79" s="45"/>
      <c r="FOH79" s="45"/>
      <c r="FOI79" s="45"/>
      <c r="FOJ79" s="45"/>
      <c r="FOK79" s="45"/>
      <c r="FOL79" s="45"/>
      <c r="FOM79" s="45"/>
      <c r="FON79" s="45"/>
      <c r="FOO79" s="45"/>
      <c r="FOP79" s="45"/>
      <c r="FOQ79" s="45"/>
      <c r="FOR79" s="45"/>
      <c r="FOS79" s="45"/>
      <c r="FOT79" s="45"/>
      <c r="FOU79" s="45"/>
      <c r="FOV79" s="45"/>
      <c r="FOW79" s="45"/>
      <c r="FOX79" s="45"/>
      <c r="FOY79" s="45"/>
      <c r="FOZ79" s="45"/>
      <c r="FPA79" s="45"/>
      <c r="FPB79" s="45"/>
      <c r="FPC79" s="45"/>
      <c r="FPD79" s="45"/>
      <c r="FPE79" s="45"/>
      <c r="FPF79" s="45"/>
      <c r="FPG79" s="45"/>
      <c r="FPH79" s="45"/>
      <c r="FPI79" s="45"/>
      <c r="FPJ79" s="45"/>
      <c r="FPK79" s="45"/>
      <c r="FPL79" s="45"/>
      <c r="FPM79" s="45"/>
      <c r="FPN79" s="45"/>
      <c r="FPO79" s="45"/>
      <c r="FPP79" s="45"/>
      <c r="FPQ79" s="45"/>
      <c r="FPR79" s="45"/>
      <c r="FPS79" s="45"/>
      <c r="FPT79" s="45"/>
      <c r="FPU79" s="45"/>
      <c r="FPV79" s="45"/>
      <c r="FPW79" s="45"/>
      <c r="FPX79" s="45"/>
      <c r="FPY79" s="45"/>
      <c r="FPZ79" s="45"/>
      <c r="FQA79" s="45"/>
      <c r="FQB79" s="45"/>
      <c r="FQC79" s="45"/>
      <c r="FQD79" s="45"/>
      <c r="FQE79" s="45"/>
      <c r="FQF79" s="45"/>
      <c r="FQG79" s="45"/>
      <c r="FQH79" s="45"/>
      <c r="FQI79" s="45"/>
      <c r="FQJ79" s="45"/>
      <c r="FQK79" s="45"/>
      <c r="FQL79" s="45"/>
      <c r="FQM79" s="45"/>
      <c r="FQN79" s="45"/>
      <c r="FQO79" s="45"/>
      <c r="FQP79" s="45"/>
      <c r="FQQ79" s="45"/>
      <c r="FQR79" s="45"/>
      <c r="FQS79" s="45"/>
      <c r="FQT79" s="45"/>
      <c r="FQU79" s="45"/>
      <c r="FQV79" s="45"/>
      <c r="FQW79" s="45"/>
      <c r="FQX79" s="45"/>
      <c r="FQY79" s="45"/>
      <c r="FQZ79" s="45"/>
      <c r="FRA79" s="45"/>
      <c r="FRB79" s="45"/>
      <c r="FRC79" s="45"/>
      <c r="FRD79" s="45"/>
      <c r="FRE79" s="45"/>
      <c r="FRF79" s="45"/>
      <c r="FRG79" s="45"/>
      <c r="FRH79" s="45"/>
      <c r="FRI79" s="45"/>
      <c r="FRJ79" s="45"/>
      <c r="FRK79" s="45"/>
      <c r="FRL79" s="45"/>
      <c r="FRM79" s="45"/>
      <c r="FRN79" s="45"/>
      <c r="FRO79" s="45"/>
      <c r="FRP79" s="45"/>
      <c r="FRQ79" s="45"/>
      <c r="FRR79" s="45"/>
      <c r="FRS79" s="45"/>
      <c r="FRT79" s="45"/>
      <c r="FRU79" s="45"/>
      <c r="FRV79" s="45"/>
      <c r="FRW79" s="45"/>
      <c r="FRX79" s="45"/>
      <c r="FRY79" s="45"/>
      <c r="FRZ79" s="45"/>
      <c r="FSA79" s="45"/>
      <c r="FSB79" s="45"/>
      <c r="FSC79" s="45"/>
      <c r="FSD79" s="45"/>
      <c r="FSE79" s="45"/>
      <c r="FSF79" s="45"/>
      <c r="FSG79" s="45"/>
      <c r="FSH79" s="45"/>
      <c r="FSI79" s="45"/>
      <c r="FSJ79" s="45"/>
      <c r="FSK79" s="45"/>
      <c r="FSL79" s="45"/>
      <c r="FSM79" s="45"/>
      <c r="FSN79" s="45"/>
      <c r="FSO79" s="45"/>
      <c r="FSP79" s="45"/>
      <c r="FSQ79" s="45"/>
      <c r="FSR79" s="45"/>
      <c r="FSS79" s="45"/>
      <c r="FST79" s="45"/>
      <c r="FSU79" s="45"/>
      <c r="FSV79" s="45"/>
      <c r="FSW79" s="45"/>
      <c r="FSX79" s="45"/>
      <c r="FSY79" s="45"/>
      <c r="FSZ79" s="45"/>
      <c r="FTA79" s="45"/>
      <c r="FTB79" s="45"/>
      <c r="FTC79" s="45"/>
      <c r="FTD79" s="45"/>
      <c r="FTE79" s="45"/>
      <c r="FTF79" s="45"/>
      <c r="FTG79" s="45"/>
      <c r="FTH79" s="45"/>
      <c r="FTI79" s="45"/>
      <c r="FTJ79" s="45"/>
      <c r="FTK79" s="45"/>
      <c r="FTL79" s="45"/>
      <c r="FTM79" s="45"/>
      <c r="FTN79" s="45"/>
      <c r="FTO79" s="45"/>
      <c r="FTP79" s="45"/>
      <c r="FTQ79" s="45"/>
      <c r="FTR79" s="45"/>
      <c r="FTS79" s="45"/>
      <c r="FTT79" s="45"/>
      <c r="FTU79" s="45"/>
      <c r="FTV79" s="45"/>
      <c r="FTW79" s="45"/>
      <c r="FTX79" s="45"/>
      <c r="FTY79" s="45"/>
      <c r="FTZ79" s="45"/>
      <c r="FUA79" s="45"/>
      <c r="FUB79" s="45"/>
      <c r="FUC79" s="45"/>
      <c r="FUD79" s="45"/>
      <c r="FUE79" s="45"/>
      <c r="FUF79" s="45"/>
      <c r="FUG79" s="45"/>
      <c r="FUH79" s="45"/>
      <c r="FUI79" s="45"/>
      <c r="FUJ79" s="45"/>
      <c r="FUK79" s="45"/>
      <c r="FUL79" s="45"/>
      <c r="FUM79" s="45"/>
      <c r="FUN79" s="45"/>
      <c r="FUO79" s="45"/>
      <c r="FUP79" s="45"/>
      <c r="FUQ79" s="45"/>
      <c r="FUR79" s="45"/>
      <c r="FUS79" s="45"/>
      <c r="FUT79" s="45"/>
      <c r="FUU79" s="45"/>
      <c r="FUV79" s="45"/>
      <c r="FUW79" s="45"/>
      <c r="FUX79" s="45"/>
      <c r="FUY79" s="45"/>
      <c r="FUZ79" s="45"/>
      <c r="FVA79" s="45"/>
      <c r="FVB79" s="45"/>
      <c r="FVC79" s="45"/>
      <c r="FVD79" s="45"/>
      <c r="FVE79" s="45"/>
      <c r="FVF79" s="45"/>
      <c r="FVG79" s="45"/>
      <c r="FVH79" s="45"/>
      <c r="FVI79" s="45"/>
      <c r="FVJ79" s="45"/>
      <c r="FVK79" s="45"/>
      <c r="FVL79" s="45"/>
      <c r="FVM79" s="45"/>
      <c r="FVN79" s="45"/>
      <c r="FVO79" s="45"/>
      <c r="FVP79" s="45"/>
      <c r="FVQ79" s="45"/>
      <c r="FVR79" s="45"/>
      <c r="FVS79" s="45"/>
      <c r="FVT79" s="45"/>
      <c r="FVU79" s="45"/>
      <c r="FVV79" s="45"/>
      <c r="FVW79" s="45"/>
      <c r="FVX79" s="45"/>
      <c r="FVY79" s="45"/>
      <c r="FVZ79" s="45"/>
      <c r="FWA79" s="45"/>
      <c r="FWB79" s="45"/>
      <c r="FWC79" s="45"/>
      <c r="FWD79" s="45"/>
      <c r="FWE79" s="45"/>
      <c r="FWF79" s="45"/>
      <c r="FWG79" s="45"/>
      <c r="FWH79" s="45"/>
      <c r="FWI79" s="45"/>
      <c r="FWJ79" s="45"/>
      <c r="FWK79" s="45"/>
      <c r="FWL79" s="45"/>
      <c r="FWM79" s="45"/>
      <c r="FWN79" s="45"/>
      <c r="FWO79" s="45"/>
      <c r="FWP79" s="45"/>
      <c r="FWQ79" s="45"/>
      <c r="FWR79" s="45"/>
      <c r="FWS79" s="45"/>
      <c r="FWT79" s="45"/>
      <c r="FWU79" s="45"/>
      <c r="FWV79" s="45"/>
      <c r="FWW79" s="45"/>
      <c r="FWX79" s="45"/>
      <c r="FWY79" s="45"/>
      <c r="FWZ79" s="45"/>
      <c r="FXA79" s="45"/>
      <c r="FXB79" s="45"/>
      <c r="FXC79" s="45"/>
      <c r="FXD79" s="45"/>
      <c r="FXE79" s="45"/>
      <c r="FXF79" s="45"/>
      <c r="FXG79" s="45"/>
      <c r="FXH79" s="45"/>
      <c r="FXI79" s="45"/>
      <c r="FXJ79" s="45"/>
      <c r="FXK79" s="45"/>
      <c r="FXL79" s="45"/>
      <c r="FXM79" s="45"/>
      <c r="FXN79" s="45"/>
      <c r="FXO79" s="45"/>
      <c r="FXP79" s="45"/>
      <c r="FXQ79" s="45"/>
      <c r="FXR79" s="45"/>
      <c r="FXS79" s="45"/>
      <c r="FXT79" s="45"/>
      <c r="FXU79" s="45"/>
      <c r="FXV79" s="45"/>
      <c r="FXW79" s="45"/>
      <c r="FXX79" s="45"/>
      <c r="FXY79" s="45"/>
      <c r="FXZ79" s="45"/>
      <c r="FYA79" s="45"/>
      <c r="FYB79" s="45"/>
      <c r="FYC79" s="45"/>
      <c r="FYD79" s="45"/>
      <c r="FYE79" s="45"/>
      <c r="FYF79" s="45"/>
      <c r="FYG79" s="45"/>
      <c r="FYH79" s="45"/>
      <c r="FYI79" s="45"/>
      <c r="FYJ79" s="45"/>
      <c r="FYK79" s="45"/>
      <c r="FYL79" s="45"/>
      <c r="FYM79" s="45"/>
      <c r="FYN79" s="45"/>
      <c r="FYO79" s="45"/>
      <c r="FYP79" s="45"/>
      <c r="FYQ79" s="45"/>
      <c r="FYR79" s="45"/>
      <c r="FYS79" s="45"/>
      <c r="FYT79" s="45"/>
      <c r="FYU79" s="45"/>
      <c r="FYV79" s="45"/>
      <c r="FYW79" s="45"/>
      <c r="FYX79" s="45"/>
      <c r="FYY79" s="45"/>
      <c r="FYZ79" s="45"/>
      <c r="FZA79" s="45"/>
      <c r="FZB79" s="45"/>
      <c r="FZC79" s="45"/>
      <c r="FZD79" s="45"/>
      <c r="FZE79" s="45"/>
      <c r="FZF79" s="45"/>
      <c r="FZG79" s="45"/>
      <c r="FZH79" s="45"/>
      <c r="FZI79" s="45"/>
      <c r="FZJ79" s="45"/>
      <c r="FZK79" s="45"/>
      <c r="FZL79" s="45"/>
      <c r="FZM79" s="45"/>
      <c r="FZN79" s="45"/>
      <c r="FZO79" s="45"/>
      <c r="FZP79" s="45"/>
      <c r="FZQ79" s="45"/>
      <c r="FZR79" s="45"/>
      <c r="FZS79" s="45"/>
      <c r="FZT79" s="45"/>
      <c r="FZU79" s="45"/>
      <c r="FZV79" s="45"/>
      <c r="FZW79" s="45"/>
      <c r="FZX79" s="45"/>
      <c r="FZY79" s="45"/>
      <c r="FZZ79" s="45"/>
      <c r="GAA79" s="45"/>
      <c r="GAB79" s="45"/>
      <c r="GAC79" s="45"/>
      <c r="GAD79" s="45"/>
      <c r="GAE79" s="45"/>
      <c r="GAF79" s="45"/>
      <c r="GAG79" s="45"/>
      <c r="GAH79" s="45"/>
      <c r="GAI79" s="45"/>
      <c r="GAJ79" s="45"/>
      <c r="GAK79" s="45"/>
      <c r="GAL79" s="45"/>
      <c r="GAM79" s="45"/>
      <c r="GAN79" s="45"/>
      <c r="GAO79" s="45"/>
      <c r="GAP79" s="45"/>
      <c r="GAQ79" s="45"/>
      <c r="GAR79" s="45"/>
      <c r="GAS79" s="45"/>
      <c r="GAT79" s="45"/>
      <c r="GAU79" s="45"/>
      <c r="GAV79" s="45"/>
      <c r="GAW79" s="45"/>
      <c r="GAX79" s="45"/>
      <c r="GAY79" s="45"/>
      <c r="GAZ79" s="45"/>
      <c r="GBA79" s="45"/>
      <c r="GBB79" s="45"/>
      <c r="GBC79" s="45"/>
      <c r="GBD79" s="45"/>
      <c r="GBE79" s="45"/>
      <c r="GBF79" s="45"/>
      <c r="GBG79" s="45"/>
      <c r="GBH79" s="45"/>
      <c r="GBI79" s="45"/>
      <c r="GBJ79" s="45"/>
      <c r="GBK79" s="45"/>
      <c r="GBL79" s="45"/>
      <c r="GBM79" s="45"/>
      <c r="GBN79" s="45"/>
      <c r="GBO79" s="45"/>
      <c r="GBP79" s="45"/>
      <c r="GBQ79" s="45"/>
      <c r="GBR79" s="45"/>
      <c r="GBS79" s="45"/>
      <c r="GBT79" s="45"/>
      <c r="GBU79" s="45"/>
      <c r="GBV79" s="45"/>
      <c r="GBW79" s="45"/>
      <c r="GBX79" s="45"/>
      <c r="GBY79" s="45"/>
      <c r="GBZ79" s="45"/>
      <c r="GCA79" s="45"/>
      <c r="GCB79" s="45"/>
      <c r="GCC79" s="45"/>
      <c r="GCD79" s="45"/>
      <c r="GCE79" s="45"/>
      <c r="GCF79" s="45"/>
      <c r="GCG79" s="45"/>
      <c r="GCH79" s="45"/>
      <c r="GCI79" s="45"/>
      <c r="GCJ79" s="45"/>
      <c r="GCK79" s="45"/>
      <c r="GCL79" s="45"/>
      <c r="GCM79" s="45"/>
      <c r="GCN79" s="45"/>
      <c r="GCO79" s="45"/>
      <c r="GCP79" s="45"/>
      <c r="GCQ79" s="45"/>
      <c r="GCR79" s="45"/>
      <c r="GCS79" s="45"/>
      <c r="GCT79" s="45"/>
      <c r="GCU79" s="45"/>
      <c r="GCV79" s="45"/>
      <c r="GCW79" s="45"/>
      <c r="GCX79" s="45"/>
      <c r="GCY79" s="45"/>
      <c r="GCZ79" s="45"/>
      <c r="GDA79" s="45"/>
      <c r="GDB79" s="45"/>
      <c r="GDC79" s="45"/>
      <c r="GDD79" s="45"/>
      <c r="GDE79" s="45"/>
      <c r="GDF79" s="45"/>
      <c r="GDG79" s="45"/>
      <c r="GDH79" s="45"/>
      <c r="GDI79" s="45"/>
      <c r="GDJ79" s="45"/>
      <c r="GDK79" s="45"/>
      <c r="GDL79" s="45"/>
      <c r="GDM79" s="45"/>
      <c r="GDN79" s="45"/>
      <c r="GDO79" s="45"/>
      <c r="GDP79" s="45"/>
      <c r="GDQ79" s="45"/>
      <c r="GDR79" s="45"/>
      <c r="GDS79" s="45"/>
      <c r="GDT79" s="45"/>
      <c r="GDU79" s="45"/>
      <c r="GDV79" s="45"/>
      <c r="GDW79" s="45"/>
      <c r="GDX79" s="45"/>
      <c r="GDY79" s="45"/>
      <c r="GDZ79" s="45"/>
      <c r="GEA79" s="45"/>
      <c r="GEB79" s="45"/>
      <c r="GEC79" s="45"/>
      <c r="GED79" s="45"/>
      <c r="GEE79" s="45"/>
      <c r="GEF79" s="45"/>
      <c r="GEG79" s="45"/>
      <c r="GEH79" s="45"/>
      <c r="GEI79" s="45"/>
      <c r="GEJ79" s="45"/>
      <c r="GEK79" s="45"/>
      <c r="GEL79" s="45"/>
      <c r="GEM79" s="45"/>
      <c r="GEN79" s="45"/>
      <c r="GEO79" s="45"/>
      <c r="GEP79" s="45"/>
      <c r="GEQ79" s="45"/>
      <c r="GER79" s="45"/>
      <c r="GES79" s="45"/>
      <c r="GET79" s="45"/>
      <c r="GEU79" s="45"/>
      <c r="GEV79" s="45"/>
      <c r="GEW79" s="45"/>
      <c r="GEX79" s="45"/>
      <c r="GEY79" s="45"/>
      <c r="GEZ79" s="45"/>
      <c r="GFA79" s="45"/>
      <c r="GFB79" s="45"/>
      <c r="GFC79" s="45"/>
      <c r="GFD79" s="45"/>
      <c r="GFE79" s="45"/>
      <c r="GFF79" s="45"/>
      <c r="GFG79" s="45"/>
      <c r="GFH79" s="45"/>
      <c r="GFI79" s="45"/>
      <c r="GFJ79" s="45"/>
      <c r="GFK79" s="45"/>
      <c r="GFL79" s="45"/>
      <c r="GFM79" s="45"/>
      <c r="GFN79" s="45"/>
      <c r="GFO79" s="45"/>
      <c r="GFP79" s="45"/>
      <c r="GFQ79" s="45"/>
      <c r="GFR79" s="45"/>
      <c r="GFS79" s="45"/>
      <c r="GFT79" s="45"/>
      <c r="GFU79" s="45"/>
      <c r="GFV79" s="45"/>
      <c r="GFW79" s="45"/>
      <c r="GFX79" s="45"/>
      <c r="GFY79" s="45"/>
      <c r="GFZ79" s="45"/>
      <c r="GGA79" s="45"/>
      <c r="GGB79" s="45"/>
      <c r="GGC79" s="45"/>
      <c r="GGD79" s="45"/>
      <c r="GGE79" s="45"/>
      <c r="GGF79" s="45"/>
      <c r="GGG79" s="45"/>
      <c r="GGH79" s="45"/>
      <c r="GGI79" s="45"/>
      <c r="GGJ79" s="45"/>
      <c r="GGK79" s="45"/>
      <c r="GGL79" s="45"/>
      <c r="GGM79" s="45"/>
      <c r="GGN79" s="45"/>
      <c r="GGO79" s="45"/>
      <c r="GGP79" s="45"/>
      <c r="GGQ79" s="45"/>
      <c r="GGR79" s="45"/>
      <c r="GGS79" s="45"/>
      <c r="GGT79" s="45"/>
      <c r="GGU79" s="45"/>
      <c r="GGV79" s="45"/>
      <c r="GGW79" s="45"/>
      <c r="GGX79" s="45"/>
      <c r="GGY79" s="45"/>
      <c r="GGZ79" s="45"/>
      <c r="GHA79" s="45"/>
      <c r="GHB79" s="45"/>
      <c r="GHC79" s="45"/>
      <c r="GHD79" s="45"/>
      <c r="GHE79" s="45"/>
      <c r="GHF79" s="45"/>
      <c r="GHG79" s="45"/>
      <c r="GHH79" s="45"/>
      <c r="GHI79" s="45"/>
      <c r="GHJ79" s="45"/>
      <c r="GHK79" s="45"/>
      <c r="GHL79" s="45"/>
      <c r="GHM79" s="45"/>
      <c r="GHN79" s="45"/>
      <c r="GHO79" s="45"/>
      <c r="GHP79" s="45"/>
      <c r="GHQ79" s="45"/>
      <c r="GHR79" s="45"/>
      <c r="GHS79" s="45"/>
      <c r="GHT79" s="45"/>
      <c r="GHU79" s="45"/>
      <c r="GHV79" s="45"/>
      <c r="GHW79" s="45"/>
      <c r="GHX79" s="45"/>
      <c r="GHY79" s="45"/>
      <c r="GHZ79" s="45"/>
      <c r="GIA79" s="45"/>
      <c r="GIB79" s="45"/>
      <c r="GIC79" s="45"/>
      <c r="GID79" s="45"/>
      <c r="GIE79" s="45"/>
      <c r="GIF79" s="45"/>
      <c r="GIG79" s="45"/>
      <c r="GIH79" s="45"/>
      <c r="GII79" s="45"/>
      <c r="GIJ79" s="45"/>
      <c r="GIK79" s="45"/>
      <c r="GIL79" s="45"/>
      <c r="GIM79" s="45"/>
      <c r="GIN79" s="45"/>
      <c r="GIO79" s="45"/>
      <c r="GIP79" s="45"/>
      <c r="GIQ79" s="45"/>
      <c r="GIR79" s="45"/>
      <c r="GIS79" s="45"/>
      <c r="GIT79" s="45"/>
      <c r="GIU79" s="45"/>
      <c r="GIV79" s="45"/>
      <c r="GIW79" s="45"/>
      <c r="GIX79" s="45"/>
      <c r="GIY79" s="45"/>
      <c r="GIZ79" s="45"/>
      <c r="GJA79" s="45"/>
      <c r="GJB79" s="45"/>
      <c r="GJC79" s="45"/>
      <c r="GJD79" s="45"/>
      <c r="GJE79" s="45"/>
      <c r="GJF79" s="45"/>
      <c r="GJG79" s="45"/>
      <c r="GJH79" s="45"/>
      <c r="GJI79" s="45"/>
      <c r="GJJ79" s="45"/>
      <c r="GJK79" s="45"/>
      <c r="GJL79" s="45"/>
      <c r="GJM79" s="45"/>
      <c r="GJN79" s="45"/>
      <c r="GJO79" s="45"/>
      <c r="GJP79" s="45"/>
      <c r="GJQ79" s="45"/>
      <c r="GJR79" s="45"/>
      <c r="GJS79" s="45"/>
      <c r="GJT79" s="45"/>
      <c r="GJU79" s="45"/>
      <c r="GJV79" s="45"/>
      <c r="GJW79" s="45"/>
      <c r="GJX79" s="45"/>
      <c r="GJY79" s="45"/>
      <c r="GJZ79" s="45"/>
      <c r="GKA79" s="45"/>
      <c r="GKB79" s="45"/>
      <c r="GKC79" s="45"/>
      <c r="GKD79" s="45"/>
      <c r="GKE79" s="45"/>
      <c r="GKF79" s="45"/>
      <c r="GKG79" s="45"/>
      <c r="GKH79" s="45"/>
      <c r="GKI79" s="45"/>
      <c r="GKJ79" s="45"/>
      <c r="GKK79" s="45"/>
      <c r="GKL79" s="45"/>
      <c r="GKM79" s="45"/>
      <c r="GKN79" s="45"/>
      <c r="GKO79" s="45"/>
      <c r="GKP79" s="45"/>
      <c r="GKQ79" s="45"/>
      <c r="GKR79" s="45"/>
      <c r="GKS79" s="45"/>
      <c r="GKT79" s="45"/>
      <c r="GKU79" s="45"/>
      <c r="GKV79" s="45"/>
      <c r="GKW79" s="45"/>
      <c r="GKX79" s="45"/>
      <c r="GKY79" s="45"/>
      <c r="GKZ79" s="45"/>
      <c r="GLA79" s="45"/>
      <c r="GLB79" s="45"/>
      <c r="GLC79" s="45"/>
      <c r="GLD79" s="45"/>
      <c r="GLE79" s="45"/>
      <c r="GLF79" s="45"/>
      <c r="GLG79" s="45"/>
      <c r="GLH79" s="45"/>
      <c r="GLI79" s="45"/>
      <c r="GLJ79" s="45"/>
      <c r="GLK79" s="45"/>
      <c r="GLL79" s="45"/>
      <c r="GLM79" s="45"/>
      <c r="GLN79" s="45"/>
      <c r="GLO79" s="45"/>
      <c r="GLP79" s="45"/>
      <c r="GLQ79" s="45"/>
      <c r="GLR79" s="45"/>
      <c r="GLS79" s="45"/>
      <c r="GLT79" s="45"/>
      <c r="GLU79" s="45"/>
      <c r="GLV79" s="45"/>
      <c r="GLW79" s="45"/>
      <c r="GLX79" s="45"/>
      <c r="GLY79" s="45"/>
      <c r="GLZ79" s="45"/>
      <c r="GMA79" s="45"/>
      <c r="GMB79" s="45"/>
      <c r="GMC79" s="45"/>
      <c r="GMD79" s="45"/>
      <c r="GME79" s="45"/>
      <c r="GMF79" s="45"/>
      <c r="GMG79" s="45"/>
      <c r="GMH79" s="45"/>
      <c r="GMI79" s="45"/>
      <c r="GMJ79" s="45"/>
      <c r="GMK79" s="45"/>
      <c r="GML79" s="45"/>
      <c r="GMM79" s="45"/>
      <c r="GMN79" s="45"/>
      <c r="GMO79" s="45"/>
      <c r="GMP79" s="45"/>
      <c r="GMQ79" s="45"/>
      <c r="GMR79" s="45"/>
      <c r="GMS79" s="45"/>
      <c r="GMT79" s="45"/>
      <c r="GMU79" s="45"/>
      <c r="GMV79" s="45"/>
      <c r="GMW79" s="45"/>
      <c r="GMX79" s="45"/>
      <c r="GMY79" s="45"/>
      <c r="GMZ79" s="45"/>
      <c r="GNA79" s="45"/>
      <c r="GNB79" s="45"/>
      <c r="GNC79" s="45"/>
      <c r="GND79" s="45"/>
      <c r="GNE79" s="45"/>
      <c r="GNF79" s="45"/>
      <c r="GNG79" s="45"/>
      <c r="GNH79" s="45"/>
      <c r="GNI79" s="45"/>
      <c r="GNJ79" s="45"/>
      <c r="GNK79" s="45"/>
      <c r="GNL79" s="45"/>
      <c r="GNM79" s="45"/>
      <c r="GNN79" s="45"/>
      <c r="GNO79" s="45"/>
      <c r="GNP79" s="45"/>
      <c r="GNQ79" s="45"/>
      <c r="GNR79" s="45"/>
      <c r="GNS79" s="45"/>
      <c r="GNT79" s="45"/>
      <c r="GNU79" s="45"/>
      <c r="GNV79" s="45"/>
      <c r="GNW79" s="45"/>
      <c r="GNX79" s="45"/>
      <c r="GNY79" s="45"/>
      <c r="GNZ79" s="45"/>
      <c r="GOA79" s="45"/>
      <c r="GOB79" s="45"/>
      <c r="GOC79" s="45"/>
      <c r="GOD79" s="45"/>
      <c r="GOE79" s="45"/>
      <c r="GOF79" s="45"/>
      <c r="GOG79" s="45"/>
      <c r="GOH79" s="45"/>
      <c r="GOI79" s="45"/>
      <c r="GOJ79" s="45"/>
      <c r="GOK79" s="45"/>
      <c r="GOL79" s="45"/>
      <c r="GOM79" s="45"/>
      <c r="GON79" s="45"/>
      <c r="GOO79" s="45"/>
      <c r="GOP79" s="45"/>
      <c r="GOQ79" s="45"/>
      <c r="GOR79" s="45"/>
      <c r="GOS79" s="45"/>
      <c r="GOT79" s="45"/>
      <c r="GOU79" s="45"/>
      <c r="GOV79" s="45"/>
      <c r="GOW79" s="45"/>
      <c r="GOX79" s="45"/>
      <c r="GOY79" s="45"/>
      <c r="GOZ79" s="45"/>
      <c r="GPA79" s="45"/>
      <c r="GPB79" s="45"/>
      <c r="GPC79" s="45"/>
      <c r="GPD79" s="45"/>
      <c r="GPE79" s="45"/>
      <c r="GPF79" s="45"/>
      <c r="GPG79" s="45"/>
      <c r="GPH79" s="45"/>
      <c r="GPI79" s="45"/>
      <c r="GPJ79" s="45"/>
      <c r="GPK79" s="45"/>
      <c r="GPL79" s="45"/>
      <c r="GPM79" s="45"/>
      <c r="GPN79" s="45"/>
      <c r="GPO79" s="45"/>
      <c r="GPP79" s="45"/>
      <c r="GPQ79" s="45"/>
      <c r="GPR79" s="45"/>
      <c r="GPS79" s="45"/>
      <c r="GPT79" s="45"/>
      <c r="GPU79" s="45"/>
      <c r="GPV79" s="45"/>
      <c r="GPW79" s="45"/>
      <c r="GPX79" s="45"/>
      <c r="GPY79" s="45"/>
      <c r="GPZ79" s="45"/>
      <c r="GQA79" s="45"/>
      <c r="GQB79" s="45"/>
      <c r="GQC79" s="45"/>
      <c r="GQD79" s="45"/>
      <c r="GQE79" s="45"/>
      <c r="GQF79" s="45"/>
      <c r="GQG79" s="45"/>
      <c r="GQH79" s="45"/>
      <c r="GQI79" s="45"/>
      <c r="GQJ79" s="45"/>
      <c r="GQK79" s="45"/>
      <c r="GQL79" s="45"/>
      <c r="GQM79" s="45"/>
      <c r="GQN79" s="45"/>
      <c r="GQO79" s="45"/>
      <c r="GQP79" s="45"/>
      <c r="GQQ79" s="45"/>
      <c r="GQR79" s="45"/>
      <c r="GQS79" s="45"/>
      <c r="GQT79" s="45"/>
      <c r="GQU79" s="45"/>
      <c r="GQV79" s="45"/>
      <c r="GQW79" s="45"/>
      <c r="GQX79" s="45"/>
      <c r="GQY79" s="45"/>
      <c r="GQZ79" s="45"/>
      <c r="GRA79" s="45"/>
      <c r="GRB79" s="45"/>
      <c r="GRC79" s="45"/>
      <c r="GRD79" s="45"/>
      <c r="GRE79" s="45"/>
      <c r="GRF79" s="45"/>
      <c r="GRG79" s="45"/>
      <c r="GRH79" s="45"/>
      <c r="GRI79" s="45"/>
      <c r="GRJ79" s="45"/>
      <c r="GRK79" s="45"/>
      <c r="GRL79" s="45"/>
      <c r="GRM79" s="45"/>
      <c r="GRN79" s="45"/>
      <c r="GRO79" s="45"/>
      <c r="GRP79" s="45"/>
      <c r="GRQ79" s="45"/>
      <c r="GRR79" s="45"/>
      <c r="GRS79" s="45"/>
      <c r="GRT79" s="45"/>
      <c r="GRU79" s="45"/>
      <c r="GRV79" s="45"/>
      <c r="GRW79" s="45"/>
      <c r="GRX79" s="45"/>
      <c r="GRY79" s="45"/>
      <c r="GRZ79" s="45"/>
      <c r="GSA79" s="45"/>
      <c r="GSB79" s="45"/>
      <c r="GSC79" s="45"/>
      <c r="GSD79" s="45"/>
      <c r="GSE79" s="45"/>
      <c r="GSF79" s="45"/>
      <c r="GSG79" s="45"/>
      <c r="GSH79" s="45"/>
      <c r="GSI79" s="45"/>
      <c r="GSJ79" s="45"/>
      <c r="GSK79" s="45"/>
      <c r="GSL79" s="45"/>
      <c r="GSM79" s="45"/>
      <c r="GSN79" s="45"/>
      <c r="GSO79" s="45"/>
      <c r="GSP79" s="45"/>
      <c r="GSQ79" s="45"/>
      <c r="GSR79" s="45"/>
      <c r="GSS79" s="45"/>
      <c r="GST79" s="45"/>
      <c r="GSU79" s="45"/>
      <c r="GSV79" s="45"/>
      <c r="GSW79" s="45"/>
      <c r="GSX79" s="45"/>
      <c r="GSY79" s="45"/>
      <c r="GSZ79" s="45"/>
      <c r="GTA79" s="45"/>
      <c r="GTB79" s="45"/>
      <c r="GTC79" s="45"/>
      <c r="GTD79" s="45"/>
      <c r="GTE79" s="45"/>
      <c r="GTF79" s="45"/>
      <c r="GTG79" s="45"/>
      <c r="GTH79" s="45"/>
      <c r="GTI79" s="45"/>
      <c r="GTJ79" s="45"/>
      <c r="GTK79" s="45"/>
      <c r="GTL79" s="45"/>
      <c r="GTM79" s="45"/>
      <c r="GTN79" s="45"/>
      <c r="GTO79" s="45"/>
      <c r="GTP79" s="45"/>
      <c r="GTQ79" s="45"/>
      <c r="GTR79" s="45"/>
      <c r="GTS79" s="45"/>
      <c r="GTT79" s="45"/>
      <c r="GTU79" s="45"/>
      <c r="GTV79" s="45"/>
      <c r="GTW79" s="45"/>
      <c r="GTX79" s="45"/>
      <c r="GTY79" s="45"/>
      <c r="GTZ79" s="45"/>
      <c r="GUA79" s="45"/>
      <c r="GUB79" s="45"/>
      <c r="GUC79" s="45"/>
      <c r="GUD79" s="45"/>
      <c r="GUE79" s="45"/>
      <c r="GUF79" s="45"/>
      <c r="GUG79" s="45"/>
      <c r="GUH79" s="45"/>
      <c r="GUI79" s="45"/>
      <c r="GUJ79" s="45"/>
      <c r="GUK79" s="45"/>
      <c r="GUL79" s="45"/>
      <c r="GUM79" s="45"/>
      <c r="GUN79" s="45"/>
      <c r="GUO79" s="45"/>
      <c r="GUP79" s="45"/>
      <c r="GUQ79" s="45"/>
      <c r="GUR79" s="45"/>
      <c r="GUS79" s="45"/>
      <c r="GUT79" s="45"/>
      <c r="GUU79" s="45"/>
      <c r="GUV79" s="45"/>
      <c r="GUW79" s="45"/>
      <c r="GUX79" s="45"/>
      <c r="GUY79" s="45"/>
      <c r="GUZ79" s="45"/>
      <c r="GVA79" s="45"/>
      <c r="GVB79" s="45"/>
      <c r="GVC79" s="45"/>
      <c r="GVD79" s="45"/>
      <c r="GVE79" s="45"/>
      <c r="GVF79" s="45"/>
      <c r="GVG79" s="45"/>
      <c r="GVH79" s="45"/>
      <c r="GVI79" s="45"/>
      <c r="GVJ79" s="45"/>
      <c r="GVK79" s="45"/>
      <c r="GVL79" s="45"/>
      <c r="GVM79" s="45"/>
      <c r="GVN79" s="45"/>
      <c r="GVO79" s="45"/>
      <c r="GVP79" s="45"/>
      <c r="GVQ79" s="45"/>
      <c r="GVR79" s="45"/>
      <c r="GVS79" s="45"/>
      <c r="GVT79" s="45"/>
      <c r="GVU79" s="45"/>
      <c r="GVV79" s="45"/>
      <c r="GVW79" s="45"/>
      <c r="GVX79" s="45"/>
      <c r="GVY79" s="45"/>
      <c r="GVZ79" s="45"/>
      <c r="GWA79" s="45"/>
      <c r="GWB79" s="45"/>
      <c r="GWC79" s="45"/>
      <c r="GWD79" s="45"/>
      <c r="GWE79" s="45"/>
      <c r="GWF79" s="45"/>
      <c r="GWG79" s="45"/>
      <c r="GWH79" s="45"/>
      <c r="GWI79" s="45"/>
      <c r="GWJ79" s="45"/>
      <c r="GWK79" s="45"/>
      <c r="GWL79" s="45"/>
      <c r="GWM79" s="45"/>
      <c r="GWN79" s="45"/>
      <c r="GWO79" s="45"/>
      <c r="GWP79" s="45"/>
      <c r="GWQ79" s="45"/>
      <c r="GWR79" s="45"/>
      <c r="GWS79" s="45"/>
      <c r="GWT79" s="45"/>
      <c r="GWU79" s="45"/>
      <c r="GWV79" s="45"/>
      <c r="GWW79" s="45"/>
      <c r="GWX79" s="45"/>
      <c r="GWY79" s="45"/>
      <c r="GWZ79" s="45"/>
      <c r="GXA79" s="45"/>
      <c r="GXB79" s="45"/>
      <c r="GXC79" s="45"/>
      <c r="GXD79" s="45"/>
      <c r="GXE79" s="45"/>
      <c r="GXF79" s="45"/>
      <c r="GXG79" s="45"/>
      <c r="GXH79" s="45"/>
      <c r="GXI79" s="45"/>
      <c r="GXJ79" s="45"/>
      <c r="GXK79" s="45"/>
      <c r="GXL79" s="45"/>
      <c r="GXM79" s="45"/>
      <c r="GXN79" s="45"/>
      <c r="GXO79" s="45"/>
      <c r="GXP79" s="45"/>
      <c r="GXQ79" s="45"/>
      <c r="GXR79" s="45"/>
      <c r="GXS79" s="45"/>
      <c r="GXT79" s="45"/>
      <c r="GXU79" s="45"/>
      <c r="GXV79" s="45"/>
      <c r="GXW79" s="45"/>
      <c r="GXX79" s="45"/>
      <c r="GXY79" s="45"/>
      <c r="GXZ79" s="45"/>
      <c r="GYA79" s="45"/>
      <c r="GYB79" s="45"/>
      <c r="GYC79" s="45"/>
      <c r="GYD79" s="45"/>
      <c r="GYE79" s="45"/>
      <c r="GYF79" s="45"/>
      <c r="GYG79" s="45"/>
      <c r="GYH79" s="45"/>
      <c r="GYI79" s="45"/>
      <c r="GYJ79" s="45"/>
      <c r="GYK79" s="45"/>
      <c r="GYL79" s="45"/>
      <c r="GYM79" s="45"/>
      <c r="GYN79" s="45"/>
      <c r="GYO79" s="45"/>
      <c r="GYP79" s="45"/>
      <c r="GYQ79" s="45"/>
      <c r="GYR79" s="45"/>
      <c r="GYS79" s="45"/>
      <c r="GYT79" s="45"/>
      <c r="GYU79" s="45"/>
      <c r="GYV79" s="45"/>
      <c r="GYW79" s="45"/>
      <c r="GYX79" s="45"/>
      <c r="GYY79" s="45"/>
      <c r="GYZ79" s="45"/>
      <c r="GZA79" s="45"/>
      <c r="GZB79" s="45"/>
      <c r="GZC79" s="45"/>
      <c r="GZD79" s="45"/>
      <c r="GZE79" s="45"/>
      <c r="GZF79" s="45"/>
      <c r="GZG79" s="45"/>
      <c r="GZH79" s="45"/>
      <c r="GZI79" s="45"/>
      <c r="GZJ79" s="45"/>
      <c r="GZK79" s="45"/>
      <c r="GZL79" s="45"/>
      <c r="GZM79" s="45"/>
      <c r="GZN79" s="45"/>
      <c r="GZO79" s="45"/>
      <c r="GZP79" s="45"/>
      <c r="GZQ79" s="45"/>
      <c r="GZR79" s="45"/>
      <c r="GZS79" s="45"/>
      <c r="GZT79" s="45"/>
      <c r="GZU79" s="45"/>
      <c r="GZV79" s="45"/>
      <c r="GZW79" s="45"/>
      <c r="GZX79" s="45"/>
      <c r="GZY79" s="45"/>
      <c r="GZZ79" s="45"/>
      <c r="HAA79" s="45"/>
      <c r="HAB79" s="45"/>
      <c r="HAC79" s="45"/>
      <c r="HAD79" s="45"/>
      <c r="HAE79" s="45"/>
      <c r="HAF79" s="45"/>
      <c r="HAG79" s="45"/>
      <c r="HAH79" s="45"/>
      <c r="HAI79" s="45"/>
      <c r="HAJ79" s="45"/>
      <c r="HAK79" s="45"/>
      <c r="HAL79" s="45"/>
      <c r="HAM79" s="45"/>
      <c r="HAN79" s="45"/>
      <c r="HAO79" s="45"/>
      <c r="HAP79" s="45"/>
      <c r="HAQ79" s="45"/>
      <c r="HAR79" s="45"/>
      <c r="HAS79" s="45"/>
      <c r="HAT79" s="45"/>
      <c r="HAU79" s="45"/>
      <c r="HAV79" s="45"/>
      <c r="HAW79" s="45"/>
      <c r="HAX79" s="45"/>
      <c r="HAY79" s="45"/>
      <c r="HAZ79" s="45"/>
      <c r="HBA79" s="45"/>
      <c r="HBB79" s="45"/>
      <c r="HBC79" s="45"/>
      <c r="HBD79" s="45"/>
      <c r="HBE79" s="45"/>
      <c r="HBF79" s="45"/>
      <c r="HBG79" s="45"/>
      <c r="HBH79" s="45"/>
      <c r="HBI79" s="45"/>
      <c r="HBJ79" s="45"/>
      <c r="HBK79" s="45"/>
      <c r="HBL79" s="45"/>
      <c r="HBM79" s="45"/>
      <c r="HBN79" s="45"/>
      <c r="HBO79" s="45"/>
      <c r="HBP79" s="45"/>
      <c r="HBQ79" s="45"/>
      <c r="HBR79" s="45"/>
      <c r="HBS79" s="45"/>
      <c r="HBT79" s="45"/>
      <c r="HBU79" s="45"/>
      <c r="HBV79" s="45"/>
      <c r="HBW79" s="45"/>
      <c r="HBX79" s="45"/>
      <c r="HBY79" s="45"/>
      <c r="HBZ79" s="45"/>
      <c r="HCA79" s="45"/>
      <c r="HCB79" s="45"/>
      <c r="HCC79" s="45"/>
      <c r="HCD79" s="45"/>
      <c r="HCE79" s="45"/>
      <c r="HCF79" s="45"/>
      <c r="HCG79" s="45"/>
      <c r="HCH79" s="45"/>
      <c r="HCI79" s="45"/>
      <c r="HCJ79" s="45"/>
      <c r="HCK79" s="45"/>
      <c r="HCL79" s="45"/>
      <c r="HCM79" s="45"/>
      <c r="HCN79" s="45"/>
      <c r="HCO79" s="45"/>
      <c r="HCP79" s="45"/>
      <c r="HCQ79" s="45"/>
      <c r="HCR79" s="45"/>
      <c r="HCS79" s="45"/>
      <c r="HCT79" s="45"/>
      <c r="HCU79" s="45"/>
      <c r="HCV79" s="45"/>
      <c r="HCW79" s="45"/>
      <c r="HCX79" s="45"/>
      <c r="HCY79" s="45"/>
      <c r="HCZ79" s="45"/>
      <c r="HDA79" s="45"/>
      <c r="HDB79" s="45"/>
      <c r="HDC79" s="45"/>
      <c r="HDD79" s="45"/>
      <c r="HDE79" s="45"/>
      <c r="HDF79" s="45"/>
      <c r="HDG79" s="45"/>
      <c r="HDH79" s="45"/>
      <c r="HDI79" s="45"/>
      <c r="HDJ79" s="45"/>
      <c r="HDK79" s="45"/>
      <c r="HDL79" s="45"/>
      <c r="HDM79" s="45"/>
      <c r="HDN79" s="45"/>
      <c r="HDO79" s="45"/>
      <c r="HDP79" s="45"/>
      <c r="HDQ79" s="45"/>
      <c r="HDR79" s="45"/>
      <c r="HDS79" s="45"/>
      <c r="HDT79" s="45"/>
      <c r="HDU79" s="45"/>
      <c r="HDV79" s="45"/>
      <c r="HDW79" s="45"/>
      <c r="HDX79" s="45"/>
      <c r="HDY79" s="45"/>
      <c r="HDZ79" s="45"/>
      <c r="HEA79" s="45"/>
      <c r="HEB79" s="45"/>
      <c r="HEC79" s="45"/>
      <c r="HED79" s="45"/>
      <c r="HEE79" s="45"/>
      <c r="HEF79" s="45"/>
      <c r="HEG79" s="45"/>
      <c r="HEH79" s="45"/>
      <c r="HEI79" s="45"/>
      <c r="HEJ79" s="45"/>
      <c r="HEK79" s="45"/>
      <c r="HEL79" s="45"/>
      <c r="HEM79" s="45"/>
      <c r="HEN79" s="45"/>
      <c r="HEO79" s="45"/>
      <c r="HEP79" s="45"/>
      <c r="HEQ79" s="45"/>
      <c r="HER79" s="45"/>
      <c r="HES79" s="45"/>
      <c r="HET79" s="45"/>
      <c r="HEU79" s="45"/>
      <c r="HEV79" s="45"/>
      <c r="HEW79" s="45"/>
      <c r="HEX79" s="45"/>
      <c r="HEY79" s="45"/>
      <c r="HEZ79" s="45"/>
      <c r="HFA79" s="45"/>
      <c r="HFB79" s="45"/>
      <c r="HFC79" s="45"/>
      <c r="HFD79" s="45"/>
      <c r="HFE79" s="45"/>
      <c r="HFF79" s="45"/>
      <c r="HFG79" s="45"/>
      <c r="HFH79" s="45"/>
      <c r="HFI79" s="45"/>
      <c r="HFJ79" s="45"/>
      <c r="HFK79" s="45"/>
      <c r="HFL79" s="45"/>
      <c r="HFM79" s="45"/>
      <c r="HFN79" s="45"/>
      <c r="HFO79" s="45"/>
      <c r="HFP79" s="45"/>
      <c r="HFQ79" s="45"/>
      <c r="HFR79" s="45"/>
      <c r="HFS79" s="45"/>
      <c r="HFT79" s="45"/>
      <c r="HFU79" s="45"/>
      <c r="HFV79" s="45"/>
      <c r="HFW79" s="45"/>
      <c r="HFX79" s="45"/>
      <c r="HFY79" s="45"/>
      <c r="HFZ79" s="45"/>
      <c r="HGA79" s="45"/>
      <c r="HGB79" s="45"/>
      <c r="HGC79" s="45"/>
      <c r="HGD79" s="45"/>
      <c r="HGE79" s="45"/>
      <c r="HGF79" s="45"/>
      <c r="HGG79" s="45"/>
      <c r="HGH79" s="45"/>
      <c r="HGI79" s="45"/>
      <c r="HGJ79" s="45"/>
      <c r="HGK79" s="45"/>
      <c r="HGL79" s="45"/>
      <c r="HGM79" s="45"/>
      <c r="HGN79" s="45"/>
      <c r="HGO79" s="45"/>
      <c r="HGP79" s="45"/>
      <c r="HGQ79" s="45"/>
      <c r="HGR79" s="45"/>
      <c r="HGS79" s="45"/>
      <c r="HGT79" s="45"/>
      <c r="HGU79" s="45"/>
      <c r="HGV79" s="45"/>
      <c r="HGW79" s="45"/>
      <c r="HGX79" s="45"/>
      <c r="HGY79" s="45"/>
      <c r="HGZ79" s="45"/>
      <c r="HHA79" s="45"/>
      <c r="HHB79" s="45"/>
      <c r="HHC79" s="45"/>
      <c r="HHD79" s="45"/>
      <c r="HHE79" s="45"/>
      <c r="HHF79" s="45"/>
      <c r="HHG79" s="45"/>
      <c r="HHH79" s="45"/>
      <c r="HHI79" s="45"/>
      <c r="HHJ79" s="45"/>
      <c r="HHK79" s="45"/>
      <c r="HHL79" s="45"/>
      <c r="HHM79" s="45"/>
      <c r="HHN79" s="45"/>
      <c r="HHO79" s="45"/>
      <c r="HHP79" s="45"/>
      <c r="HHQ79" s="45"/>
      <c r="HHR79" s="45"/>
      <c r="HHS79" s="45"/>
      <c r="HHT79" s="45"/>
      <c r="HHU79" s="45"/>
      <c r="HHV79" s="45"/>
      <c r="HHW79" s="45"/>
      <c r="HHX79" s="45"/>
      <c r="HHY79" s="45"/>
      <c r="HHZ79" s="45"/>
      <c r="HIA79" s="45"/>
      <c r="HIB79" s="45"/>
      <c r="HIC79" s="45"/>
      <c r="HID79" s="45"/>
      <c r="HIE79" s="45"/>
      <c r="HIF79" s="45"/>
      <c r="HIG79" s="45"/>
      <c r="HIH79" s="45"/>
      <c r="HII79" s="45"/>
      <c r="HIJ79" s="45"/>
      <c r="HIK79" s="45"/>
      <c r="HIL79" s="45"/>
      <c r="HIM79" s="45"/>
      <c r="HIN79" s="45"/>
      <c r="HIO79" s="45"/>
      <c r="HIP79" s="45"/>
      <c r="HIQ79" s="45"/>
      <c r="HIR79" s="45"/>
      <c r="HIS79" s="45"/>
      <c r="HIT79" s="45"/>
      <c r="HIU79" s="45"/>
      <c r="HIV79" s="45"/>
      <c r="HIW79" s="45"/>
      <c r="HIX79" s="45"/>
      <c r="HIY79" s="45"/>
      <c r="HIZ79" s="45"/>
      <c r="HJA79" s="45"/>
      <c r="HJB79" s="45"/>
      <c r="HJC79" s="45"/>
      <c r="HJD79" s="45"/>
      <c r="HJE79" s="45"/>
      <c r="HJF79" s="45"/>
      <c r="HJG79" s="45"/>
      <c r="HJH79" s="45"/>
      <c r="HJI79" s="45"/>
      <c r="HJJ79" s="45"/>
      <c r="HJK79" s="45"/>
      <c r="HJL79" s="45"/>
      <c r="HJM79" s="45"/>
      <c r="HJN79" s="45"/>
      <c r="HJO79" s="45"/>
      <c r="HJP79" s="45"/>
      <c r="HJQ79" s="45"/>
      <c r="HJR79" s="45"/>
      <c r="HJS79" s="45"/>
      <c r="HJT79" s="45"/>
      <c r="HJU79" s="45"/>
      <c r="HJV79" s="45"/>
      <c r="HJW79" s="45"/>
      <c r="HJX79" s="45"/>
      <c r="HJY79" s="45"/>
      <c r="HJZ79" s="45"/>
      <c r="HKA79" s="45"/>
      <c r="HKB79" s="45"/>
      <c r="HKC79" s="45"/>
      <c r="HKD79" s="45"/>
      <c r="HKE79" s="45"/>
      <c r="HKF79" s="45"/>
      <c r="HKG79" s="45"/>
      <c r="HKH79" s="45"/>
      <c r="HKI79" s="45"/>
      <c r="HKJ79" s="45"/>
      <c r="HKK79" s="45"/>
      <c r="HKL79" s="45"/>
      <c r="HKM79" s="45"/>
      <c r="HKN79" s="45"/>
      <c r="HKO79" s="45"/>
      <c r="HKP79" s="45"/>
      <c r="HKQ79" s="45"/>
      <c r="HKR79" s="45"/>
      <c r="HKS79" s="45"/>
      <c r="HKT79" s="45"/>
      <c r="HKU79" s="45"/>
      <c r="HKV79" s="45"/>
      <c r="HKW79" s="45"/>
      <c r="HKX79" s="45"/>
      <c r="HKY79" s="45"/>
      <c r="HKZ79" s="45"/>
      <c r="HLA79" s="45"/>
      <c r="HLB79" s="45"/>
      <c r="HLC79" s="45"/>
      <c r="HLD79" s="45"/>
      <c r="HLE79" s="45"/>
      <c r="HLF79" s="45"/>
      <c r="HLG79" s="45"/>
      <c r="HLH79" s="45"/>
      <c r="HLI79" s="45"/>
      <c r="HLJ79" s="45"/>
      <c r="HLK79" s="45"/>
      <c r="HLL79" s="45"/>
      <c r="HLM79" s="45"/>
      <c r="HLN79" s="45"/>
      <c r="HLO79" s="45"/>
      <c r="HLP79" s="45"/>
      <c r="HLQ79" s="45"/>
      <c r="HLR79" s="45"/>
      <c r="HLS79" s="45"/>
      <c r="HLT79" s="45"/>
      <c r="HLU79" s="45"/>
      <c r="HLV79" s="45"/>
      <c r="HLW79" s="45"/>
      <c r="HLX79" s="45"/>
      <c r="HLY79" s="45"/>
      <c r="HLZ79" s="45"/>
      <c r="HMA79" s="45"/>
      <c r="HMB79" s="45"/>
      <c r="HMC79" s="45"/>
      <c r="HMD79" s="45"/>
      <c r="HME79" s="45"/>
      <c r="HMF79" s="45"/>
      <c r="HMG79" s="45"/>
      <c r="HMH79" s="45"/>
      <c r="HMI79" s="45"/>
      <c r="HMJ79" s="45"/>
      <c r="HMK79" s="45"/>
      <c r="HML79" s="45"/>
      <c r="HMM79" s="45"/>
      <c r="HMN79" s="45"/>
      <c r="HMO79" s="45"/>
      <c r="HMP79" s="45"/>
      <c r="HMQ79" s="45"/>
      <c r="HMR79" s="45"/>
      <c r="HMS79" s="45"/>
      <c r="HMT79" s="45"/>
      <c r="HMU79" s="45"/>
      <c r="HMV79" s="45"/>
      <c r="HMW79" s="45"/>
      <c r="HMX79" s="45"/>
      <c r="HMY79" s="45"/>
      <c r="HMZ79" s="45"/>
      <c r="HNA79" s="45"/>
      <c r="HNB79" s="45"/>
      <c r="HNC79" s="45"/>
      <c r="HND79" s="45"/>
      <c r="HNE79" s="45"/>
      <c r="HNF79" s="45"/>
      <c r="HNG79" s="45"/>
      <c r="HNH79" s="45"/>
      <c r="HNI79" s="45"/>
      <c r="HNJ79" s="45"/>
      <c r="HNK79" s="45"/>
      <c r="HNL79" s="45"/>
      <c r="HNM79" s="45"/>
      <c r="HNN79" s="45"/>
      <c r="HNO79" s="45"/>
      <c r="HNP79" s="45"/>
      <c r="HNQ79" s="45"/>
      <c r="HNR79" s="45"/>
      <c r="HNS79" s="45"/>
      <c r="HNT79" s="45"/>
      <c r="HNU79" s="45"/>
      <c r="HNV79" s="45"/>
      <c r="HNW79" s="45"/>
      <c r="HNX79" s="45"/>
      <c r="HNY79" s="45"/>
      <c r="HNZ79" s="45"/>
      <c r="HOA79" s="45"/>
      <c r="HOB79" s="45"/>
      <c r="HOC79" s="45"/>
      <c r="HOD79" s="45"/>
      <c r="HOE79" s="45"/>
      <c r="HOF79" s="45"/>
      <c r="HOG79" s="45"/>
      <c r="HOH79" s="45"/>
      <c r="HOI79" s="45"/>
      <c r="HOJ79" s="45"/>
      <c r="HOK79" s="45"/>
      <c r="HOL79" s="45"/>
      <c r="HOM79" s="45"/>
      <c r="HON79" s="45"/>
      <c r="HOO79" s="45"/>
      <c r="HOP79" s="45"/>
      <c r="HOQ79" s="45"/>
      <c r="HOR79" s="45"/>
      <c r="HOS79" s="45"/>
      <c r="HOT79" s="45"/>
      <c r="HOU79" s="45"/>
      <c r="HOV79" s="45"/>
      <c r="HOW79" s="45"/>
      <c r="HOX79" s="45"/>
      <c r="HOY79" s="45"/>
      <c r="HOZ79" s="45"/>
      <c r="HPA79" s="45"/>
      <c r="HPB79" s="45"/>
      <c r="HPC79" s="45"/>
      <c r="HPD79" s="45"/>
      <c r="HPE79" s="45"/>
      <c r="HPF79" s="45"/>
      <c r="HPG79" s="45"/>
      <c r="HPH79" s="45"/>
      <c r="HPI79" s="45"/>
      <c r="HPJ79" s="45"/>
      <c r="HPK79" s="45"/>
      <c r="HPL79" s="45"/>
      <c r="HPM79" s="45"/>
      <c r="HPN79" s="45"/>
      <c r="HPO79" s="45"/>
      <c r="HPP79" s="45"/>
      <c r="HPQ79" s="45"/>
      <c r="HPR79" s="45"/>
      <c r="HPS79" s="45"/>
      <c r="HPT79" s="45"/>
      <c r="HPU79" s="45"/>
      <c r="HPV79" s="45"/>
      <c r="HPW79" s="45"/>
      <c r="HPX79" s="45"/>
      <c r="HPY79" s="45"/>
      <c r="HPZ79" s="45"/>
      <c r="HQA79" s="45"/>
      <c r="HQB79" s="45"/>
      <c r="HQC79" s="45"/>
      <c r="HQD79" s="45"/>
      <c r="HQE79" s="45"/>
      <c r="HQF79" s="45"/>
      <c r="HQG79" s="45"/>
      <c r="HQH79" s="45"/>
      <c r="HQI79" s="45"/>
      <c r="HQJ79" s="45"/>
      <c r="HQK79" s="45"/>
      <c r="HQL79" s="45"/>
      <c r="HQM79" s="45"/>
      <c r="HQN79" s="45"/>
      <c r="HQO79" s="45"/>
      <c r="HQP79" s="45"/>
      <c r="HQQ79" s="45"/>
      <c r="HQR79" s="45"/>
      <c r="HQS79" s="45"/>
      <c r="HQT79" s="45"/>
      <c r="HQU79" s="45"/>
      <c r="HQV79" s="45"/>
      <c r="HQW79" s="45"/>
      <c r="HQX79" s="45"/>
      <c r="HQY79" s="45"/>
      <c r="HQZ79" s="45"/>
      <c r="HRA79" s="45"/>
      <c r="HRB79" s="45"/>
      <c r="HRC79" s="45"/>
      <c r="HRD79" s="45"/>
      <c r="HRE79" s="45"/>
      <c r="HRF79" s="45"/>
      <c r="HRG79" s="45"/>
      <c r="HRH79" s="45"/>
      <c r="HRI79" s="45"/>
      <c r="HRJ79" s="45"/>
      <c r="HRK79" s="45"/>
      <c r="HRL79" s="45"/>
      <c r="HRM79" s="45"/>
      <c r="HRN79" s="45"/>
      <c r="HRO79" s="45"/>
      <c r="HRP79" s="45"/>
      <c r="HRQ79" s="45"/>
      <c r="HRR79" s="45"/>
      <c r="HRS79" s="45"/>
      <c r="HRT79" s="45"/>
      <c r="HRU79" s="45"/>
      <c r="HRV79" s="45"/>
      <c r="HRW79" s="45"/>
      <c r="HRX79" s="45"/>
      <c r="HRY79" s="45"/>
      <c r="HRZ79" s="45"/>
      <c r="HSA79" s="45"/>
      <c r="HSB79" s="45"/>
      <c r="HSC79" s="45"/>
      <c r="HSD79" s="45"/>
      <c r="HSE79" s="45"/>
      <c r="HSF79" s="45"/>
      <c r="HSG79" s="45"/>
      <c r="HSH79" s="45"/>
      <c r="HSI79" s="45"/>
      <c r="HSJ79" s="45"/>
      <c r="HSK79" s="45"/>
      <c r="HSL79" s="45"/>
      <c r="HSM79" s="45"/>
      <c r="HSN79" s="45"/>
      <c r="HSO79" s="45"/>
      <c r="HSP79" s="45"/>
      <c r="HSQ79" s="45"/>
      <c r="HSR79" s="45"/>
      <c r="HSS79" s="45"/>
      <c r="HST79" s="45"/>
      <c r="HSU79" s="45"/>
      <c r="HSV79" s="45"/>
      <c r="HSW79" s="45"/>
      <c r="HSX79" s="45"/>
      <c r="HSY79" s="45"/>
      <c r="HSZ79" s="45"/>
      <c r="HTA79" s="45"/>
      <c r="HTB79" s="45"/>
      <c r="HTC79" s="45"/>
      <c r="HTD79" s="45"/>
      <c r="HTE79" s="45"/>
      <c r="HTF79" s="45"/>
      <c r="HTG79" s="45"/>
      <c r="HTH79" s="45"/>
      <c r="HTI79" s="45"/>
      <c r="HTJ79" s="45"/>
      <c r="HTK79" s="45"/>
      <c r="HTL79" s="45"/>
      <c r="HTM79" s="45"/>
      <c r="HTN79" s="45"/>
      <c r="HTO79" s="45"/>
      <c r="HTP79" s="45"/>
      <c r="HTQ79" s="45"/>
      <c r="HTR79" s="45"/>
      <c r="HTS79" s="45"/>
      <c r="HTT79" s="45"/>
      <c r="HTU79" s="45"/>
      <c r="HTV79" s="45"/>
      <c r="HTW79" s="45"/>
      <c r="HTX79" s="45"/>
      <c r="HTY79" s="45"/>
      <c r="HTZ79" s="45"/>
      <c r="HUA79" s="45"/>
      <c r="HUB79" s="45"/>
      <c r="HUC79" s="45"/>
      <c r="HUD79" s="45"/>
      <c r="HUE79" s="45"/>
      <c r="HUF79" s="45"/>
      <c r="HUG79" s="45"/>
      <c r="HUH79" s="45"/>
      <c r="HUI79" s="45"/>
      <c r="HUJ79" s="45"/>
      <c r="HUK79" s="45"/>
      <c r="HUL79" s="45"/>
      <c r="HUM79" s="45"/>
      <c r="HUN79" s="45"/>
      <c r="HUO79" s="45"/>
      <c r="HUP79" s="45"/>
      <c r="HUQ79" s="45"/>
      <c r="HUR79" s="45"/>
      <c r="HUS79" s="45"/>
      <c r="HUT79" s="45"/>
      <c r="HUU79" s="45"/>
      <c r="HUV79" s="45"/>
      <c r="HUW79" s="45"/>
      <c r="HUX79" s="45"/>
      <c r="HUY79" s="45"/>
      <c r="HUZ79" s="45"/>
      <c r="HVA79" s="45"/>
      <c r="HVB79" s="45"/>
      <c r="HVC79" s="45"/>
      <c r="HVD79" s="45"/>
      <c r="HVE79" s="45"/>
      <c r="HVF79" s="45"/>
      <c r="HVG79" s="45"/>
      <c r="HVH79" s="45"/>
      <c r="HVI79" s="45"/>
      <c r="HVJ79" s="45"/>
      <c r="HVK79" s="45"/>
      <c r="HVL79" s="45"/>
      <c r="HVM79" s="45"/>
      <c r="HVN79" s="45"/>
      <c r="HVO79" s="45"/>
      <c r="HVP79" s="45"/>
      <c r="HVQ79" s="45"/>
      <c r="HVR79" s="45"/>
      <c r="HVS79" s="45"/>
      <c r="HVT79" s="45"/>
      <c r="HVU79" s="45"/>
      <c r="HVV79" s="45"/>
      <c r="HVW79" s="45"/>
      <c r="HVX79" s="45"/>
      <c r="HVY79" s="45"/>
      <c r="HVZ79" s="45"/>
      <c r="HWA79" s="45"/>
      <c r="HWB79" s="45"/>
      <c r="HWC79" s="45"/>
      <c r="HWD79" s="45"/>
      <c r="HWE79" s="45"/>
      <c r="HWF79" s="45"/>
      <c r="HWG79" s="45"/>
      <c r="HWH79" s="45"/>
      <c r="HWI79" s="45"/>
      <c r="HWJ79" s="45"/>
      <c r="HWK79" s="45"/>
      <c r="HWL79" s="45"/>
      <c r="HWM79" s="45"/>
      <c r="HWN79" s="45"/>
      <c r="HWO79" s="45"/>
      <c r="HWP79" s="45"/>
      <c r="HWQ79" s="45"/>
      <c r="HWR79" s="45"/>
      <c r="HWS79" s="45"/>
      <c r="HWT79" s="45"/>
      <c r="HWU79" s="45"/>
      <c r="HWV79" s="45"/>
      <c r="HWW79" s="45"/>
      <c r="HWX79" s="45"/>
      <c r="HWY79" s="45"/>
      <c r="HWZ79" s="45"/>
      <c r="HXA79" s="45"/>
      <c r="HXB79" s="45"/>
      <c r="HXC79" s="45"/>
      <c r="HXD79" s="45"/>
      <c r="HXE79" s="45"/>
      <c r="HXF79" s="45"/>
      <c r="HXG79" s="45"/>
      <c r="HXH79" s="45"/>
      <c r="HXI79" s="45"/>
      <c r="HXJ79" s="45"/>
      <c r="HXK79" s="45"/>
      <c r="HXL79" s="45"/>
      <c r="HXM79" s="45"/>
      <c r="HXN79" s="45"/>
      <c r="HXO79" s="45"/>
      <c r="HXP79" s="45"/>
      <c r="HXQ79" s="45"/>
      <c r="HXR79" s="45"/>
      <c r="HXS79" s="45"/>
      <c r="HXT79" s="45"/>
      <c r="HXU79" s="45"/>
      <c r="HXV79" s="45"/>
      <c r="HXW79" s="45"/>
      <c r="HXX79" s="45"/>
      <c r="HXY79" s="45"/>
      <c r="HXZ79" s="45"/>
      <c r="HYA79" s="45"/>
      <c r="HYB79" s="45"/>
      <c r="HYC79" s="45"/>
      <c r="HYD79" s="45"/>
      <c r="HYE79" s="45"/>
      <c r="HYF79" s="45"/>
      <c r="HYG79" s="45"/>
      <c r="HYH79" s="45"/>
      <c r="HYI79" s="45"/>
      <c r="HYJ79" s="45"/>
      <c r="HYK79" s="45"/>
      <c r="HYL79" s="45"/>
      <c r="HYM79" s="45"/>
      <c r="HYN79" s="45"/>
      <c r="HYO79" s="45"/>
      <c r="HYP79" s="45"/>
      <c r="HYQ79" s="45"/>
      <c r="HYR79" s="45"/>
      <c r="HYS79" s="45"/>
      <c r="HYT79" s="45"/>
      <c r="HYU79" s="45"/>
      <c r="HYV79" s="45"/>
      <c r="HYW79" s="45"/>
      <c r="HYX79" s="45"/>
      <c r="HYY79" s="45"/>
      <c r="HYZ79" s="45"/>
      <c r="HZA79" s="45"/>
      <c r="HZB79" s="45"/>
      <c r="HZC79" s="45"/>
      <c r="HZD79" s="45"/>
      <c r="HZE79" s="45"/>
      <c r="HZF79" s="45"/>
      <c r="HZG79" s="45"/>
      <c r="HZH79" s="45"/>
      <c r="HZI79" s="45"/>
      <c r="HZJ79" s="45"/>
      <c r="HZK79" s="45"/>
      <c r="HZL79" s="45"/>
      <c r="HZM79" s="45"/>
      <c r="HZN79" s="45"/>
      <c r="HZO79" s="45"/>
      <c r="HZP79" s="45"/>
      <c r="HZQ79" s="45"/>
      <c r="HZR79" s="45"/>
      <c r="HZS79" s="45"/>
      <c r="HZT79" s="45"/>
      <c r="HZU79" s="45"/>
      <c r="HZV79" s="45"/>
      <c r="HZW79" s="45"/>
      <c r="HZX79" s="45"/>
      <c r="HZY79" s="45"/>
      <c r="HZZ79" s="45"/>
      <c r="IAA79" s="45"/>
      <c r="IAB79" s="45"/>
      <c r="IAC79" s="45"/>
      <c r="IAD79" s="45"/>
      <c r="IAE79" s="45"/>
      <c r="IAF79" s="45"/>
      <c r="IAG79" s="45"/>
      <c r="IAH79" s="45"/>
      <c r="IAI79" s="45"/>
      <c r="IAJ79" s="45"/>
      <c r="IAK79" s="45"/>
      <c r="IAL79" s="45"/>
      <c r="IAM79" s="45"/>
      <c r="IAN79" s="45"/>
      <c r="IAO79" s="45"/>
      <c r="IAP79" s="45"/>
      <c r="IAQ79" s="45"/>
      <c r="IAR79" s="45"/>
      <c r="IAS79" s="45"/>
      <c r="IAT79" s="45"/>
      <c r="IAU79" s="45"/>
      <c r="IAV79" s="45"/>
      <c r="IAW79" s="45"/>
      <c r="IAX79" s="45"/>
      <c r="IAY79" s="45"/>
      <c r="IAZ79" s="45"/>
      <c r="IBA79" s="45"/>
      <c r="IBB79" s="45"/>
      <c r="IBC79" s="45"/>
      <c r="IBD79" s="45"/>
      <c r="IBE79" s="45"/>
      <c r="IBF79" s="45"/>
      <c r="IBG79" s="45"/>
      <c r="IBH79" s="45"/>
      <c r="IBI79" s="45"/>
      <c r="IBJ79" s="45"/>
      <c r="IBK79" s="45"/>
      <c r="IBL79" s="45"/>
      <c r="IBM79" s="45"/>
      <c r="IBN79" s="45"/>
      <c r="IBO79" s="45"/>
      <c r="IBP79" s="45"/>
      <c r="IBQ79" s="45"/>
      <c r="IBR79" s="45"/>
      <c r="IBS79" s="45"/>
      <c r="IBT79" s="45"/>
      <c r="IBU79" s="45"/>
      <c r="IBV79" s="45"/>
      <c r="IBW79" s="45"/>
      <c r="IBX79" s="45"/>
      <c r="IBY79" s="45"/>
      <c r="IBZ79" s="45"/>
      <c r="ICA79" s="45"/>
      <c r="ICB79" s="45"/>
      <c r="ICC79" s="45"/>
      <c r="ICD79" s="45"/>
      <c r="ICE79" s="45"/>
      <c r="ICF79" s="45"/>
      <c r="ICG79" s="45"/>
      <c r="ICH79" s="45"/>
      <c r="ICI79" s="45"/>
      <c r="ICJ79" s="45"/>
      <c r="ICK79" s="45"/>
      <c r="ICL79" s="45"/>
      <c r="ICM79" s="45"/>
      <c r="ICN79" s="45"/>
      <c r="ICO79" s="45"/>
      <c r="ICP79" s="45"/>
      <c r="ICQ79" s="45"/>
      <c r="ICR79" s="45"/>
      <c r="ICS79" s="45"/>
      <c r="ICT79" s="45"/>
      <c r="ICU79" s="45"/>
      <c r="ICV79" s="45"/>
      <c r="ICW79" s="45"/>
      <c r="ICX79" s="45"/>
      <c r="ICY79" s="45"/>
      <c r="ICZ79" s="45"/>
      <c r="IDA79" s="45"/>
      <c r="IDB79" s="45"/>
      <c r="IDC79" s="45"/>
      <c r="IDD79" s="45"/>
      <c r="IDE79" s="45"/>
      <c r="IDF79" s="45"/>
      <c r="IDG79" s="45"/>
      <c r="IDH79" s="45"/>
      <c r="IDI79" s="45"/>
      <c r="IDJ79" s="45"/>
      <c r="IDK79" s="45"/>
      <c r="IDL79" s="45"/>
      <c r="IDM79" s="45"/>
      <c r="IDN79" s="45"/>
      <c r="IDO79" s="45"/>
      <c r="IDP79" s="45"/>
      <c r="IDQ79" s="45"/>
      <c r="IDR79" s="45"/>
      <c r="IDS79" s="45"/>
      <c r="IDT79" s="45"/>
      <c r="IDU79" s="45"/>
      <c r="IDV79" s="45"/>
      <c r="IDW79" s="45"/>
      <c r="IDX79" s="45"/>
      <c r="IDY79" s="45"/>
      <c r="IDZ79" s="45"/>
      <c r="IEA79" s="45"/>
      <c r="IEB79" s="45"/>
      <c r="IEC79" s="45"/>
      <c r="IED79" s="45"/>
      <c r="IEE79" s="45"/>
      <c r="IEF79" s="45"/>
      <c r="IEG79" s="45"/>
      <c r="IEH79" s="45"/>
      <c r="IEI79" s="45"/>
      <c r="IEJ79" s="45"/>
      <c r="IEK79" s="45"/>
      <c r="IEL79" s="45"/>
      <c r="IEM79" s="45"/>
      <c r="IEN79" s="45"/>
      <c r="IEO79" s="45"/>
      <c r="IEP79" s="45"/>
      <c r="IEQ79" s="45"/>
      <c r="IER79" s="45"/>
      <c r="IES79" s="45"/>
      <c r="IET79" s="45"/>
      <c r="IEU79" s="45"/>
      <c r="IEV79" s="45"/>
      <c r="IEW79" s="45"/>
      <c r="IEX79" s="45"/>
      <c r="IEY79" s="45"/>
      <c r="IEZ79" s="45"/>
      <c r="IFA79" s="45"/>
      <c r="IFB79" s="45"/>
      <c r="IFC79" s="45"/>
      <c r="IFD79" s="45"/>
      <c r="IFE79" s="45"/>
      <c r="IFF79" s="45"/>
      <c r="IFG79" s="45"/>
      <c r="IFH79" s="45"/>
      <c r="IFI79" s="45"/>
      <c r="IFJ79" s="45"/>
      <c r="IFK79" s="45"/>
      <c r="IFL79" s="45"/>
      <c r="IFM79" s="45"/>
      <c r="IFN79" s="45"/>
      <c r="IFO79" s="45"/>
      <c r="IFP79" s="45"/>
      <c r="IFQ79" s="45"/>
      <c r="IFR79" s="45"/>
      <c r="IFS79" s="45"/>
      <c r="IFT79" s="45"/>
      <c r="IFU79" s="45"/>
      <c r="IFV79" s="45"/>
      <c r="IFW79" s="45"/>
      <c r="IFX79" s="45"/>
      <c r="IFY79" s="45"/>
      <c r="IFZ79" s="45"/>
      <c r="IGA79" s="45"/>
      <c r="IGB79" s="45"/>
      <c r="IGC79" s="45"/>
      <c r="IGD79" s="45"/>
      <c r="IGE79" s="45"/>
      <c r="IGF79" s="45"/>
      <c r="IGG79" s="45"/>
      <c r="IGH79" s="45"/>
      <c r="IGI79" s="45"/>
      <c r="IGJ79" s="45"/>
      <c r="IGK79" s="45"/>
      <c r="IGL79" s="45"/>
      <c r="IGM79" s="45"/>
      <c r="IGN79" s="45"/>
      <c r="IGO79" s="45"/>
      <c r="IGP79" s="45"/>
      <c r="IGQ79" s="45"/>
      <c r="IGR79" s="45"/>
      <c r="IGS79" s="45"/>
      <c r="IGT79" s="45"/>
      <c r="IGU79" s="45"/>
      <c r="IGV79" s="45"/>
      <c r="IGW79" s="45"/>
      <c r="IGX79" s="45"/>
      <c r="IGY79" s="45"/>
      <c r="IGZ79" s="45"/>
      <c r="IHA79" s="45"/>
      <c r="IHB79" s="45"/>
      <c r="IHC79" s="45"/>
      <c r="IHD79" s="45"/>
      <c r="IHE79" s="45"/>
      <c r="IHF79" s="45"/>
      <c r="IHG79" s="45"/>
      <c r="IHH79" s="45"/>
      <c r="IHI79" s="45"/>
      <c r="IHJ79" s="45"/>
      <c r="IHK79" s="45"/>
      <c r="IHL79" s="45"/>
      <c r="IHM79" s="45"/>
      <c r="IHN79" s="45"/>
      <c r="IHO79" s="45"/>
      <c r="IHP79" s="45"/>
      <c r="IHQ79" s="45"/>
      <c r="IHR79" s="45"/>
      <c r="IHS79" s="45"/>
      <c r="IHT79" s="45"/>
      <c r="IHU79" s="45"/>
      <c r="IHV79" s="45"/>
      <c r="IHW79" s="45"/>
      <c r="IHX79" s="45"/>
      <c r="IHY79" s="45"/>
      <c r="IHZ79" s="45"/>
      <c r="IIA79" s="45"/>
      <c r="IIB79" s="45"/>
      <c r="IIC79" s="45"/>
      <c r="IID79" s="45"/>
      <c r="IIE79" s="45"/>
      <c r="IIF79" s="45"/>
      <c r="IIG79" s="45"/>
      <c r="IIH79" s="45"/>
      <c r="III79" s="45"/>
      <c r="IIJ79" s="45"/>
      <c r="IIK79" s="45"/>
      <c r="IIL79" s="45"/>
      <c r="IIM79" s="45"/>
      <c r="IIN79" s="45"/>
      <c r="IIO79" s="45"/>
      <c r="IIP79" s="45"/>
      <c r="IIQ79" s="45"/>
      <c r="IIR79" s="45"/>
      <c r="IIS79" s="45"/>
      <c r="IIT79" s="45"/>
      <c r="IIU79" s="45"/>
      <c r="IIV79" s="45"/>
      <c r="IIW79" s="45"/>
      <c r="IIX79" s="45"/>
      <c r="IIY79" s="45"/>
      <c r="IIZ79" s="45"/>
      <c r="IJA79" s="45"/>
      <c r="IJB79" s="45"/>
      <c r="IJC79" s="45"/>
      <c r="IJD79" s="45"/>
      <c r="IJE79" s="45"/>
      <c r="IJF79" s="45"/>
      <c r="IJG79" s="45"/>
      <c r="IJH79" s="45"/>
      <c r="IJI79" s="45"/>
      <c r="IJJ79" s="45"/>
      <c r="IJK79" s="45"/>
      <c r="IJL79" s="45"/>
      <c r="IJM79" s="45"/>
      <c r="IJN79" s="45"/>
      <c r="IJO79" s="45"/>
      <c r="IJP79" s="45"/>
      <c r="IJQ79" s="45"/>
      <c r="IJR79" s="45"/>
      <c r="IJS79" s="45"/>
      <c r="IJT79" s="45"/>
      <c r="IJU79" s="45"/>
      <c r="IJV79" s="45"/>
      <c r="IJW79" s="45"/>
      <c r="IJX79" s="45"/>
      <c r="IJY79" s="45"/>
      <c r="IJZ79" s="45"/>
      <c r="IKA79" s="45"/>
      <c r="IKB79" s="45"/>
      <c r="IKC79" s="45"/>
      <c r="IKD79" s="45"/>
      <c r="IKE79" s="45"/>
      <c r="IKF79" s="45"/>
      <c r="IKG79" s="45"/>
      <c r="IKH79" s="45"/>
      <c r="IKI79" s="45"/>
      <c r="IKJ79" s="45"/>
      <c r="IKK79" s="45"/>
      <c r="IKL79" s="45"/>
      <c r="IKM79" s="45"/>
      <c r="IKN79" s="45"/>
      <c r="IKO79" s="45"/>
      <c r="IKP79" s="45"/>
      <c r="IKQ79" s="45"/>
      <c r="IKR79" s="45"/>
      <c r="IKS79" s="45"/>
      <c r="IKT79" s="45"/>
      <c r="IKU79" s="45"/>
      <c r="IKV79" s="45"/>
      <c r="IKW79" s="45"/>
      <c r="IKX79" s="45"/>
      <c r="IKY79" s="45"/>
      <c r="IKZ79" s="45"/>
      <c r="ILA79" s="45"/>
      <c r="ILB79" s="45"/>
      <c r="ILC79" s="45"/>
      <c r="ILD79" s="45"/>
      <c r="ILE79" s="45"/>
      <c r="ILF79" s="45"/>
      <c r="ILG79" s="45"/>
      <c r="ILH79" s="45"/>
      <c r="ILI79" s="45"/>
      <c r="ILJ79" s="45"/>
      <c r="ILK79" s="45"/>
      <c r="ILL79" s="45"/>
      <c r="ILM79" s="45"/>
      <c r="ILN79" s="45"/>
      <c r="ILO79" s="45"/>
      <c r="ILP79" s="45"/>
      <c r="ILQ79" s="45"/>
      <c r="ILR79" s="45"/>
      <c r="ILS79" s="45"/>
      <c r="ILT79" s="45"/>
      <c r="ILU79" s="45"/>
      <c r="ILV79" s="45"/>
      <c r="ILW79" s="45"/>
      <c r="ILX79" s="45"/>
      <c r="ILY79" s="45"/>
      <c r="ILZ79" s="45"/>
      <c r="IMA79" s="45"/>
      <c r="IMB79" s="45"/>
      <c r="IMC79" s="45"/>
      <c r="IMD79" s="45"/>
      <c r="IME79" s="45"/>
      <c r="IMF79" s="45"/>
      <c r="IMG79" s="45"/>
      <c r="IMH79" s="45"/>
      <c r="IMI79" s="45"/>
      <c r="IMJ79" s="45"/>
      <c r="IMK79" s="45"/>
      <c r="IML79" s="45"/>
      <c r="IMM79" s="45"/>
      <c r="IMN79" s="45"/>
      <c r="IMO79" s="45"/>
      <c r="IMP79" s="45"/>
      <c r="IMQ79" s="45"/>
      <c r="IMR79" s="45"/>
      <c r="IMS79" s="45"/>
      <c r="IMT79" s="45"/>
      <c r="IMU79" s="45"/>
      <c r="IMV79" s="45"/>
      <c r="IMW79" s="45"/>
      <c r="IMX79" s="45"/>
      <c r="IMY79" s="45"/>
      <c r="IMZ79" s="45"/>
      <c r="INA79" s="45"/>
      <c r="INB79" s="45"/>
      <c r="INC79" s="45"/>
      <c r="IND79" s="45"/>
      <c r="INE79" s="45"/>
      <c r="INF79" s="45"/>
      <c r="ING79" s="45"/>
      <c r="INH79" s="45"/>
      <c r="INI79" s="45"/>
      <c r="INJ79" s="45"/>
      <c r="INK79" s="45"/>
      <c r="INL79" s="45"/>
      <c r="INM79" s="45"/>
      <c r="INN79" s="45"/>
      <c r="INO79" s="45"/>
      <c r="INP79" s="45"/>
      <c r="INQ79" s="45"/>
      <c r="INR79" s="45"/>
      <c r="INS79" s="45"/>
      <c r="INT79" s="45"/>
      <c r="INU79" s="45"/>
      <c r="INV79" s="45"/>
      <c r="INW79" s="45"/>
      <c r="INX79" s="45"/>
      <c r="INY79" s="45"/>
      <c r="INZ79" s="45"/>
      <c r="IOA79" s="45"/>
      <c r="IOB79" s="45"/>
      <c r="IOC79" s="45"/>
      <c r="IOD79" s="45"/>
      <c r="IOE79" s="45"/>
      <c r="IOF79" s="45"/>
      <c r="IOG79" s="45"/>
      <c r="IOH79" s="45"/>
      <c r="IOI79" s="45"/>
      <c r="IOJ79" s="45"/>
      <c r="IOK79" s="45"/>
      <c r="IOL79" s="45"/>
      <c r="IOM79" s="45"/>
      <c r="ION79" s="45"/>
      <c r="IOO79" s="45"/>
      <c r="IOP79" s="45"/>
      <c r="IOQ79" s="45"/>
      <c r="IOR79" s="45"/>
      <c r="IOS79" s="45"/>
      <c r="IOT79" s="45"/>
      <c r="IOU79" s="45"/>
      <c r="IOV79" s="45"/>
      <c r="IOW79" s="45"/>
      <c r="IOX79" s="45"/>
      <c r="IOY79" s="45"/>
      <c r="IOZ79" s="45"/>
      <c r="IPA79" s="45"/>
      <c r="IPB79" s="45"/>
      <c r="IPC79" s="45"/>
      <c r="IPD79" s="45"/>
      <c r="IPE79" s="45"/>
      <c r="IPF79" s="45"/>
      <c r="IPG79" s="45"/>
      <c r="IPH79" s="45"/>
      <c r="IPI79" s="45"/>
      <c r="IPJ79" s="45"/>
      <c r="IPK79" s="45"/>
      <c r="IPL79" s="45"/>
      <c r="IPM79" s="45"/>
      <c r="IPN79" s="45"/>
      <c r="IPO79" s="45"/>
      <c r="IPP79" s="45"/>
      <c r="IPQ79" s="45"/>
      <c r="IPR79" s="45"/>
      <c r="IPS79" s="45"/>
      <c r="IPT79" s="45"/>
      <c r="IPU79" s="45"/>
      <c r="IPV79" s="45"/>
      <c r="IPW79" s="45"/>
      <c r="IPX79" s="45"/>
      <c r="IPY79" s="45"/>
      <c r="IPZ79" s="45"/>
      <c r="IQA79" s="45"/>
      <c r="IQB79" s="45"/>
      <c r="IQC79" s="45"/>
      <c r="IQD79" s="45"/>
      <c r="IQE79" s="45"/>
      <c r="IQF79" s="45"/>
      <c r="IQG79" s="45"/>
      <c r="IQH79" s="45"/>
      <c r="IQI79" s="45"/>
      <c r="IQJ79" s="45"/>
      <c r="IQK79" s="45"/>
      <c r="IQL79" s="45"/>
      <c r="IQM79" s="45"/>
      <c r="IQN79" s="45"/>
      <c r="IQO79" s="45"/>
      <c r="IQP79" s="45"/>
      <c r="IQQ79" s="45"/>
      <c r="IQR79" s="45"/>
      <c r="IQS79" s="45"/>
      <c r="IQT79" s="45"/>
      <c r="IQU79" s="45"/>
      <c r="IQV79" s="45"/>
      <c r="IQW79" s="45"/>
      <c r="IQX79" s="45"/>
      <c r="IQY79" s="45"/>
      <c r="IQZ79" s="45"/>
      <c r="IRA79" s="45"/>
      <c r="IRB79" s="45"/>
      <c r="IRC79" s="45"/>
      <c r="IRD79" s="45"/>
      <c r="IRE79" s="45"/>
      <c r="IRF79" s="45"/>
      <c r="IRG79" s="45"/>
      <c r="IRH79" s="45"/>
      <c r="IRI79" s="45"/>
      <c r="IRJ79" s="45"/>
      <c r="IRK79" s="45"/>
      <c r="IRL79" s="45"/>
      <c r="IRM79" s="45"/>
      <c r="IRN79" s="45"/>
      <c r="IRO79" s="45"/>
      <c r="IRP79" s="45"/>
      <c r="IRQ79" s="45"/>
      <c r="IRR79" s="45"/>
      <c r="IRS79" s="45"/>
      <c r="IRT79" s="45"/>
      <c r="IRU79" s="45"/>
      <c r="IRV79" s="45"/>
      <c r="IRW79" s="45"/>
      <c r="IRX79" s="45"/>
      <c r="IRY79" s="45"/>
      <c r="IRZ79" s="45"/>
      <c r="ISA79" s="45"/>
      <c r="ISB79" s="45"/>
      <c r="ISC79" s="45"/>
      <c r="ISD79" s="45"/>
      <c r="ISE79" s="45"/>
      <c r="ISF79" s="45"/>
      <c r="ISG79" s="45"/>
      <c r="ISH79" s="45"/>
      <c r="ISI79" s="45"/>
      <c r="ISJ79" s="45"/>
      <c r="ISK79" s="45"/>
      <c r="ISL79" s="45"/>
      <c r="ISM79" s="45"/>
      <c r="ISN79" s="45"/>
      <c r="ISO79" s="45"/>
      <c r="ISP79" s="45"/>
      <c r="ISQ79" s="45"/>
      <c r="ISR79" s="45"/>
      <c r="ISS79" s="45"/>
      <c r="IST79" s="45"/>
      <c r="ISU79" s="45"/>
      <c r="ISV79" s="45"/>
      <c r="ISW79" s="45"/>
      <c r="ISX79" s="45"/>
      <c r="ISY79" s="45"/>
      <c r="ISZ79" s="45"/>
      <c r="ITA79" s="45"/>
      <c r="ITB79" s="45"/>
      <c r="ITC79" s="45"/>
      <c r="ITD79" s="45"/>
      <c r="ITE79" s="45"/>
      <c r="ITF79" s="45"/>
      <c r="ITG79" s="45"/>
      <c r="ITH79" s="45"/>
      <c r="ITI79" s="45"/>
      <c r="ITJ79" s="45"/>
      <c r="ITK79" s="45"/>
      <c r="ITL79" s="45"/>
      <c r="ITM79" s="45"/>
      <c r="ITN79" s="45"/>
      <c r="ITO79" s="45"/>
      <c r="ITP79" s="45"/>
      <c r="ITQ79" s="45"/>
      <c r="ITR79" s="45"/>
      <c r="ITS79" s="45"/>
      <c r="ITT79" s="45"/>
      <c r="ITU79" s="45"/>
      <c r="ITV79" s="45"/>
      <c r="ITW79" s="45"/>
      <c r="ITX79" s="45"/>
      <c r="ITY79" s="45"/>
      <c r="ITZ79" s="45"/>
      <c r="IUA79" s="45"/>
      <c r="IUB79" s="45"/>
      <c r="IUC79" s="45"/>
      <c r="IUD79" s="45"/>
      <c r="IUE79" s="45"/>
      <c r="IUF79" s="45"/>
      <c r="IUG79" s="45"/>
      <c r="IUH79" s="45"/>
      <c r="IUI79" s="45"/>
      <c r="IUJ79" s="45"/>
      <c r="IUK79" s="45"/>
      <c r="IUL79" s="45"/>
      <c r="IUM79" s="45"/>
      <c r="IUN79" s="45"/>
      <c r="IUO79" s="45"/>
      <c r="IUP79" s="45"/>
      <c r="IUQ79" s="45"/>
      <c r="IUR79" s="45"/>
      <c r="IUS79" s="45"/>
      <c r="IUT79" s="45"/>
      <c r="IUU79" s="45"/>
      <c r="IUV79" s="45"/>
      <c r="IUW79" s="45"/>
      <c r="IUX79" s="45"/>
      <c r="IUY79" s="45"/>
      <c r="IUZ79" s="45"/>
      <c r="IVA79" s="45"/>
      <c r="IVB79" s="45"/>
      <c r="IVC79" s="45"/>
      <c r="IVD79" s="45"/>
      <c r="IVE79" s="45"/>
      <c r="IVF79" s="45"/>
      <c r="IVG79" s="45"/>
      <c r="IVH79" s="45"/>
      <c r="IVI79" s="45"/>
      <c r="IVJ79" s="45"/>
      <c r="IVK79" s="45"/>
      <c r="IVL79" s="45"/>
      <c r="IVM79" s="45"/>
      <c r="IVN79" s="45"/>
      <c r="IVO79" s="45"/>
      <c r="IVP79" s="45"/>
      <c r="IVQ79" s="45"/>
      <c r="IVR79" s="45"/>
      <c r="IVS79" s="45"/>
      <c r="IVT79" s="45"/>
      <c r="IVU79" s="45"/>
      <c r="IVV79" s="45"/>
      <c r="IVW79" s="45"/>
      <c r="IVX79" s="45"/>
      <c r="IVY79" s="45"/>
      <c r="IVZ79" s="45"/>
      <c r="IWA79" s="45"/>
      <c r="IWB79" s="45"/>
      <c r="IWC79" s="45"/>
      <c r="IWD79" s="45"/>
      <c r="IWE79" s="45"/>
      <c r="IWF79" s="45"/>
      <c r="IWG79" s="45"/>
      <c r="IWH79" s="45"/>
      <c r="IWI79" s="45"/>
      <c r="IWJ79" s="45"/>
      <c r="IWK79" s="45"/>
      <c r="IWL79" s="45"/>
      <c r="IWM79" s="45"/>
      <c r="IWN79" s="45"/>
      <c r="IWO79" s="45"/>
      <c r="IWP79" s="45"/>
      <c r="IWQ79" s="45"/>
      <c r="IWR79" s="45"/>
      <c r="IWS79" s="45"/>
      <c r="IWT79" s="45"/>
      <c r="IWU79" s="45"/>
      <c r="IWV79" s="45"/>
      <c r="IWW79" s="45"/>
      <c r="IWX79" s="45"/>
      <c r="IWY79" s="45"/>
      <c r="IWZ79" s="45"/>
      <c r="IXA79" s="45"/>
      <c r="IXB79" s="45"/>
      <c r="IXC79" s="45"/>
      <c r="IXD79" s="45"/>
      <c r="IXE79" s="45"/>
      <c r="IXF79" s="45"/>
      <c r="IXG79" s="45"/>
      <c r="IXH79" s="45"/>
      <c r="IXI79" s="45"/>
      <c r="IXJ79" s="45"/>
      <c r="IXK79" s="45"/>
      <c r="IXL79" s="45"/>
      <c r="IXM79" s="45"/>
      <c r="IXN79" s="45"/>
      <c r="IXO79" s="45"/>
      <c r="IXP79" s="45"/>
      <c r="IXQ79" s="45"/>
      <c r="IXR79" s="45"/>
      <c r="IXS79" s="45"/>
      <c r="IXT79" s="45"/>
      <c r="IXU79" s="45"/>
      <c r="IXV79" s="45"/>
      <c r="IXW79" s="45"/>
      <c r="IXX79" s="45"/>
      <c r="IXY79" s="45"/>
      <c r="IXZ79" s="45"/>
      <c r="IYA79" s="45"/>
      <c r="IYB79" s="45"/>
      <c r="IYC79" s="45"/>
      <c r="IYD79" s="45"/>
      <c r="IYE79" s="45"/>
      <c r="IYF79" s="45"/>
      <c r="IYG79" s="45"/>
      <c r="IYH79" s="45"/>
      <c r="IYI79" s="45"/>
      <c r="IYJ79" s="45"/>
      <c r="IYK79" s="45"/>
      <c r="IYL79" s="45"/>
      <c r="IYM79" s="45"/>
      <c r="IYN79" s="45"/>
      <c r="IYO79" s="45"/>
      <c r="IYP79" s="45"/>
      <c r="IYQ79" s="45"/>
      <c r="IYR79" s="45"/>
      <c r="IYS79" s="45"/>
      <c r="IYT79" s="45"/>
      <c r="IYU79" s="45"/>
      <c r="IYV79" s="45"/>
      <c r="IYW79" s="45"/>
      <c r="IYX79" s="45"/>
      <c r="IYY79" s="45"/>
      <c r="IYZ79" s="45"/>
      <c r="IZA79" s="45"/>
      <c r="IZB79" s="45"/>
      <c r="IZC79" s="45"/>
      <c r="IZD79" s="45"/>
      <c r="IZE79" s="45"/>
      <c r="IZF79" s="45"/>
      <c r="IZG79" s="45"/>
      <c r="IZH79" s="45"/>
      <c r="IZI79" s="45"/>
      <c r="IZJ79" s="45"/>
      <c r="IZK79" s="45"/>
      <c r="IZL79" s="45"/>
      <c r="IZM79" s="45"/>
      <c r="IZN79" s="45"/>
      <c r="IZO79" s="45"/>
      <c r="IZP79" s="45"/>
      <c r="IZQ79" s="45"/>
      <c r="IZR79" s="45"/>
      <c r="IZS79" s="45"/>
      <c r="IZT79" s="45"/>
      <c r="IZU79" s="45"/>
      <c r="IZV79" s="45"/>
      <c r="IZW79" s="45"/>
      <c r="IZX79" s="45"/>
      <c r="IZY79" s="45"/>
      <c r="IZZ79" s="45"/>
      <c r="JAA79" s="45"/>
      <c r="JAB79" s="45"/>
      <c r="JAC79" s="45"/>
      <c r="JAD79" s="45"/>
      <c r="JAE79" s="45"/>
      <c r="JAF79" s="45"/>
      <c r="JAG79" s="45"/>
      <c r="JAH79" s="45"/>
      <c r="JAI79" s="45"/>
      <c r="JAJ79" s="45"/>
      <c r="JAK79" s="45"/>
      <c r="JAL79" s="45"/>
      <c r="JAM79" s="45"/>
      <c r="JAN79" s="45"/>
      <c r="JAO79" s="45"/>
      <c r="JAP79" s="45"/>
      <c r="JAQ79" s="45"/>
      <c r="JAR79" s="45"/>
      <c r="JAS79" s="45"/>
      <c r="JAT79" s="45"/>
      <c r="JAU79" s="45"/>
      <c r="JAV79" s="45"/>
      <c r="JAW79" s="45"/>
      <c r="JAX79" s="45"/>
      <c r="JAY79" s="45"/>
      <c r="JAZ79" s="45"/>
      <c r="JBA79" s="45"/>
      <c r="JBB79" s="45"/>
      <c r="JBC79" s="45"/>
      <c r="JBD79" s="45"/>
      <c r="JBE79" s="45"/>
      <c r="JBF79" s="45"/>
      <c r="JBG79" s="45"/>
      <c r="JBH79" s="45"/>
      <c r="JBI79" s="45"/>
      <c r="JBJ79" s="45"/>
      <c r="JBK79" s="45"/>
      <c r="JBL79" s="45"/>
      <c r="JBM79" s="45"/>
      <c r="JBN79" s="45"/>
      <c r="JBO79" s="45"/>
      <c r="JBP79" s="45"/>
      <c r="JBQ79" s="45"/>
      <c r="JBR79" s="45"/>
      <c r="JBS79" s="45"/>
      <c r="JBT79" s="45"/>
      <c r="JBU79" s="45"/>
      <c r="JBV79" s="45"/>
      <c r="JBW79" s="45"/>
      <c r="JBX79" s="45"/>
      <c r="JBY79" s="45"/>
      <c r="JBZ79" s="45"/>
      <c r="JCA79" s="45"/>
      <c r="JCB79" s="45"/>
      <c r="JCC79" s="45"/>
      <c r="JCD79" s="45"/>
      <c r="JCE79" s="45"/>
      <c r="JCF79" s="45"/>
      <c r="JCG79" s="45"/>
      <c r="JCH79" s="45"/>
      <c r="JCI79" s="45"/>
      <c r="JCJ79" s="45"/>
      <c r="JCK79" s="45"/>
      <c r="JCL79" s="45"/>
      <c r="JCM79" s="45"/>
      <c r="JCN79" s="45"/>
      <c r="JCO79" s="45"/>
      <c r="JCP79" s="45"/>
      <c r="JCQ79" s="45"/>
      <c r="JCR79" s="45"/>
      <c r="JCS79" s="45"/>
      <c r="JCT79" s="45"/>
      <c r="JCU79" s="45"/>
      <c r="JCV79" s="45"/>
      <c r="JCW79" s="45"/>
      <c r="JCX79" s="45"/>
      <c r="JCY79" s="45"/>
      <c r="JCZ79" s="45"/>
      <c r="JDA79" s="45"/>
      <c r="JDB79" s="45"/>
      <c r="JDC79" s="45"/>
      <c r="JDD79" s="45"/>
      <c r="JDE79" s="45"/>
      <c r="JDF79" s="45"/>
      <c r="JDG79" s="45"/>
      <c r="JDH79" s="45"/>
      <c r="JDI79" s="45"/>
      <c r="JDJ79" s="45"/>
      <c r="JDK79" s="45"/>
      <c r="JDL79" s="45"/>
      <c r="JDM79" s="45"/>
      <c r="JDN79" s="45"/>
      <c r="JDO79" s="45"/>
      <c r="JDP79" s="45"/>
      <c r="JDQ79" s="45"/>
      <c r="JDR79" s="45"/>
      <c r="JDS79" s="45"/>
      <c r="JDT79" s="45"/>
      <c r="JDU79" s="45"/>
      <c r="JDV79" s="45"/>
      <c r="JDW79" s="45"/>
      <c r="JDX79" s="45"/>
      <c r="JDY79" s="45"/>
      <c r="JDZ79" s="45"/>
      <c r="JEA79" s="45"/>
      <c r="JEB79" s="45"/>
      <c r="JEC79" s="45"/>
      <c r="JED79" s="45"/>
      <c r="JEE79" s="45"/>
      <c r="JEF79" s="45"/>
      <c r="JEG79" s="45"/>
      <c r="JEH79" s="45"/>
      <c r="JEI79" s="45"/>
      <c r="JEJ79" s="45"/>
      <c r="JEK79" s="45"/>
      <c r="JEL79" s="45"/>
      <c r="JEM79" s="45"/>
      <c r="JEN79" s="45"/>
      <c r="JEO79" s="45"/>
      <c r="JEP79" s="45"/>
      <c r="JEQ79" s="45"/>
      <c r="JER79" s="45"/>
      <c r="JES79" s="45"/>
      <c r="JET79" s="45"/>
      <c r="JEU79" s="45"/>
      <c r="JEV79" s="45"/>
      <c r="JEW79" s="45"/>
      <c r="JEX79" s="45"/>
      <c r="JEY79" s="45"/>
      <c r="JEZ79" s="45"/>
      <c r="JFA79" s="45"/>
      <c r="JFB79" s="45"/>
      <c r="JFC79" s="45"/>
      <c r="JFD79" s="45"/>
      <c r="JFE79" s="45"/>
      <c r="JFF79" s="45"/>
      <c r="JFG79" s="45"/>
      <c r="JFH79" s="45"/>
      <c r="JFI79" s="45"/>
      <c r="JFJ79" s="45"/>
      <c r="JFK79" s="45"/>
      <c r="JFL79" s="45"/>
      <c r="JFM79" s="45"/>
      <c r="JFN79" s="45"/>
      <c r="JFO79" s="45"/>
      <c r="JFP79" s="45"/>
      <c r="JFQ79" s="45"/>
      <c r="JFR79" s="45"/>
      <c r="JFS79" s="45"/>
      <c r="JFT79" s="45"/>
      <c r="JFU79" s="45"/>
      <c r="JFV79" s="45"/>
      <c r="JFW79" s="45"/>
      <c r="JFX79" s="45"/>
      <c r="JFY79" s="45"/>
      <c r="JFZ79" s="45"/>
      <c r="JGA79" s="45"/>
      <c r="JGB79" s="45"/>
      <c r="JGC79" s="45"/>
      <c r="JGD79" s="45"/>
      <c r="JGE79" s="45"/>
      <c r="JGF79" s="45"/>
      <c r="JGG79" s="45"/>
      <c r="JGH79" s="45"/>
      <c r="JGI79" s="45"/>
      <c r="JGJ79" s="45"/>
      <c r="JGK79" s="45"/>
      <c r="JGL79" s="45"/>
      <c r="JGM79" s="45"/>
      <c r="JGN79" s="45"/>
      <c r="JGO79" s="45"/>
      <c r="JGP79" s="45"/>
      <c r="JGQ79" s="45"/>
      <c r="JGR79" s="45"/>
      <c r="JGS79" s="45"/>
      <c r="JGT79" s="45"/>
      <c r="JGU79" s="45"/>
      <c r="JGV79" s="45"/>
      <c r="JGW79" s="45"/>
      <c r="JGX79" s="45"/>
      <c r="JGY79" s="45"/>
      <c r="JGZ79" s="45"/>
      <c r="JHA79" s="45"/>
      <c r="JHB79" s="45"/>
      <c r="JHC79" s="45"/>
      <c r="JHD79" s="45"/>
      <c r="JHE79" s="45"/>
      <c r="JHF79" s="45"/>
      <c r="JHG79" s="45"/>
      <c r="JHH79" s="45"/>
      <c r="JHI79" s="45"/>
      <c r="JHJ79" s="45"/>
      <c r="JHK79" s="45"/>
      <c r="JHL79" s="45"/>
      <c r="JHM79" s="45"/>
      <c r="JHN79" s="45"/>
      <c r="JHO79" s="45"/>
      <c r="JHP79" s="45"/>
      <c r="JHQ79" s="45"/>
      <c r="JHR79" s="45"/>
      <c r="JHS79" s="45"/>
      <c r="JHT79" s="45"/>
      <c r="JHU79" s="45"/>
      <c r="JHV79" s="45"/>
      <c r="JHW79" s="45"/>
      <c r="JHX79" s="45"/>
      <c r="JHY79" s="45"/>
      <c r="JHZ79" s="45"/>
      <c r="JIA79" s="45"/>
      <c r="JIB79" s="45"/>
      <c r="JIC79" s="45"/>
      <c r="JID79" s="45"/>
      <c r="JIE79" s="45"/>
      <c r="JIF79" s="45"/>
      <c r="JIG79" s="45"/>
      <c r="JIH79" s="45"/>
      <c r="JII79" s="45"/>
      <c r="JIJ79" s="45"/>
      <c r="JIK79" s="45"/>
      <c r="JIL79" s="45"/>
      <c r="JIM79" s="45"/>
      <c r="JIN79" s="45"/>
      <c r="JIO79" s="45"/>
      <c r="JIP79" s="45"/>
      <c r="JIQ79" s="45"/>
      <c r="JIR79" s="45"/>
      <c r="JIS79" s="45"/>
      <c r="JIT79" s="45"/>
      <c r="JIU79" s="45"/>
      <c r="JIV79" s="45"/>
      <c r="JIW79" s="45"/>
      <c r="JIX79" s="45"/>
      <c r="JIY79" s="45"/>
      <c r="JIZ79" s="45"/>
      <c r="JJA79" s="45"/>
      <c r="JJB79" s="45"/>
      <c r="JJC79" s="45"/>
      <c r="JJD79" s="45"/>
      <c r="JJE79" s="45"/>
      <c r="JJF79" s="45"/>
      <c r="JJG79" s="45"/>
      <c r="JJH79" s="45"/>
      <c r="JJI79" s="45"/>
      <c r="JJJ79" s="45"/>
      <c r="JJK79" s="45"/>
      <c r="JJL79" s="45"/>
      <c r="JJM79" s="45"/>
      <c r="JJN79" s="45"/>
      <c r="JJO79" s="45"/>
      <c r="JJP79" s="45"/>
      <c r="JJQ79" s="45"/>
      <c r="JJR79" s="45"/>
      <c r="JJS79" s="45"/>
      <c r="JJT79" s="45"/>
      <c r="JJU79" s="45"/>
      <c r="JJV79" s="45"/>
      <c r="JJW79" s="45"/>
      <c r="JJX79" s="45"/>
      <c r="JJY79" s="45"/>
      <c r="JJZ79" s="45"/>
      <c r="JKA79" s="45"/>
      <c r="JKB79" s="45"/>
      <c r="JKC79" s="45"/>
      <c r="JKD79" s="45"/>
      <c r="JKE79" s="45"/>
      <c r="JKF79" s="45"/>
      <c r="JKG79" s="45"/>
      <c r="JKH79" s="45"/>
      <c r="JKI79" s="45"/>
      <c r="JKJ79" s="45"/>
      <c r="JKK79" s="45"/>
      <c r="JKL79" s="45"/>
      <c r="JKM79" s="45"/>
      <c r="JKN79" s="45"/>
      <c r="JKO79" s="45"/>
      <c r="JKP79" s="45"/>
      <c r="JKQ79" s="45"/>
      <c r="JKR79" s="45"/>
      <c r="JKS79" s="45"/>
      <c r="JKT79" s="45"/>
      <c r="JKU79" s="45"/>
      <c r="JKV79" s="45"/>
      <c r="JKW79" s="45"/>
      <c r="JKX79" s="45"/>
      <c r="JKY79" s="45"/>
      <c r="JKZ79" s="45"/>
      <c r="JLA79" s="45"/>
      <c r="JLB79" s="45"/>
      <c r="JLC79" s="45"/>
      <c r="JLD79" s="45"/>
      <c r="JLE79" s="45"/>
      <c r="JLF79" s="45"/>
      <c r="JLG79" s="45"/>
      <c r="JLH79" s="45"/>
      <c r="JLI79" s="45"/>
      <c r="JLJ79" s="45"/>
      <c r="JLK79" s="45"/>
      <c r="JLL79" s="45"/>
      <c r="JLM79" s="45"/>
      <c r="JLN79" s="45"/>
      <c r="JLO79" s="45"/>
      <c r="JLP79" s="45"/>
      <c r="JLQ79" s="45"/>
      <c r="JLR79" s="45"/>
      <c r="JLS79" s="45"/>
      <c r="JLT79" s="45"/>
      <c r="JLU79" s="45"/>
      <c r="JLV79" s="45"/>
      <c r="JLW79" s="45"/>
      <c r="JLX79" s="45"/>
      <c r="JLY79" s="45"/>
      <c r="JLZ79" s="45"/>
      <c r="JMA79" s="45"/>
      <c r="JMB79" s="45"/>
      <c r="JMC79" s="45"/>
      <c r="JMD79" s="45"/>
      <c r="JME79" s="45"/>
      <c r="JMF79" s="45"/>
      <c r="JMG79" s="45"/>
      <c r="JMH79" s="45"/>
      <c r="JMI79" s="45"/>
      <c r="JMJ79" s="45"/>
      <c r="JMK79" s="45"/>
      <c r="JML79" s="45"/>
      <c r="JMM79" s="45"/>
      <c r="JMN79" s="45"/>
      <c r="JMO79" s="45"/>
      <c r="JMP79" s="45"/>
      <c r="JMQ79" s="45"/>
      <c r="JMR79" s="45"/>
      <c r="JMS79" s="45"/>
      <c r="JMT79" s="45"/>
      <c r="JMU79" s="45"/>
      <c r="JMV79" s="45"/>
      <c r="JMW79" s="45"/>
      <c r="JMX79" s="45"/>
      <c r="JMY79" s="45"/>
      <c r="JMZ79" s="45"/>
      <c r="JNA79" s="45"/>
      <c r="JNB79" s="45"/>
      <c r="JNC79" s="45"/>
      <c r="JND79" s="45"/>
      <c r="JNE79" s="45"/>
      <c r="JNF79" s="45"/>
      <c r="JNG79" s="45"/>
      <c r="JNH79" s="45"/>
      <c r="JNI79" s="45"/>
      <c r="JNJ79" s="45"/>
      <c r="JNK79" s="45"/>
      <c r="JNL79" s="45"/>
      <c r="JNM79" s="45"/>
      <c r="JNN79" s="45"/>
      <c r="JNO79" s="45"/>
      <c r="JNP79" s="45"/>
      <c r="JNQ79" s="45"/>
      <c r="JNR79" s="45"/>
      <c r="JNS79" s="45"/>
      <c r="JNT79" s="45"/>
      <c r="JNU79" s="45"/>
      <c r="JNV79" s="45"/>
      <c r="JNW79" s="45"/>
      <c r="JNX79" s="45"/>
      <c r="JNY79" s="45"/>
      <c r="JNZ79" s="45"/>
      <c r="JOA79" s="45"/>
      <c r="JOB79" s="45"/>
      <c r="JOC79" s="45"/>
      <c r="JOD79" s="45"/>
      <c r="JOE79" s="45"/>
      <c r="JOF79" s="45"/>
      <c r="JOG79" s="45"/>
      <c r="JOH79" s="45"/>
      <c r="JOI79" s="45"/>
      <c r="JOJ79" s="45"/>
      <c r="JOK79" s="45"/>
      <c r="JOL79" s="45"/>
      <c r="JOM79" s="45"/>
      <c r="JON79" s="45"/>
      <c r="JOO79" s="45"/>
      <c r="JOP79" s="45"/>
      <c r="JOQ79" s="45"/>
      <c r="JOR79" s="45"/>
      <c r="JOS79" s="45"/>
      <c r="JOT79" s="45"/>
      <c r="JOU79" s="45"/>
      <c r="JOV79" s="45"/>
      <c r="JOW79" s="45"/>
      <c r="JOX79" s="45"/>
      <c r="JOY79" s="45"/>
      <c r="JOZ79" s="45"/>
      <c r="JPA79" s="45"/>
      <c r="JPB79" s="45"/>
      <c r="JPC79" s="45"/>
      <c r="JPD79" s="45"/>
      <c r="JPE79" s="45"/>
      <c r="JPF79" s="45"/>
      <c r="JPG79" s="45"/>
      <c r="JPH79" s="45"/>
      <c r="JPI79" s="45"/>
      <c r="JPJ79" s="45"/>
      <c r="JPK79" s="45"/>
      <c r="JPL79" s="45"/>
      <c r="JPM79" s="45"/>
      <c r="JPN79" s="45"/>
      <c r="JPO79" s="45"/>
      <c r="JPP79" s="45"/>
      <c r="JPQ79" s="45"/>
      <c r="JPR79" s="45"/>
      <c r="JPS79" s="45"/>
      <c r="JPT79" s="45"/>
      <c r="JPU79" s="45"/>
      <c r="JPV79" s="45"/>
      <c r="JPW79" s="45"/>
      <c r="JPX79" s="45"/>
      <c r="JPY79" s="45"/>
      <c r="JPZ79" s="45"/>
      <c r="JQA79" s="45"/>
      <c r="JQB79" s="45"/>
      <c r="JQC79" s="45"/>
      <c r="JQD79" s="45"/>
      <c r="JQE79" s="45"/>
      <c r="JQF79" s="45"/>
      <c r="JQG79" s="45"/>
      <c r="JQH79" s="45"/>
      <c r="JQI79" s="45"/>
      <c r="JQJ79" s="45"/>
      <c r="JQK79" s="45"/>
      <c r="JQL79" s="45"/>
      <c r="JQM79" s="45"/>
      <c r="JQN79" s="45"/>
      <c r="JQO79" s="45"/>
      <c r="JQP79" s="45"/>
      <c r="JQQ79" s="45"/>
      <c r="JQR79" s="45"/>
      <c r="JQS79" s="45"/>
      <c r="JQT79" s="45"/>
      <c r="JQU79" s="45"/>
      <c r="JQV79" s="45"/>
      <c r="JQW79" s="45"/>
      <c r="JQX79" s="45"/>
      <c r="JQY79" s="45"/>
      <c r="JQZ79" s="45"/>
      <c r="JRA79" s="45"/>
      <c r="JRB79" s="45"/>
      <c r="JRC79" s="45"/>
      <c r="JRD79" s="45"/>
      <c r="JRE79" s="45"/>
      <c r="JRF79" s="45"/>
      <c r="JRG79" s="45"/>
      <c r="JRH79" s="45"/>
      <c r="JRI79" s="45"/>
      <c r="JRJ79" s="45"/>
      <c r="JRK79" s="45"/>
      <c r="JRL79" s="45"/>
      <c r="JRM79" s="45"/>
      <c r="JRN79" s="45"/>
      <c r="JRO79" s="45"/>
      <c r="JRP79" s="45"/>
      <c r="JRQ79" s="45"/>
      <c r="JRR79" s="45"/>
      <c r="JRS79" s="45"/>
      <c r="JRT79" s="45"/>
      <c r="JRU79" s="45"/>
      <c r="JRV79" s="45"/>
      <c r="JRW79" s="45"/>
      <c r="JRX79" s="45"/>
      <c r="JRY79" s="45"/>
      <c r="JRZ79" s="45"/>
      <c r="JSA79" s="45"/>
      <c r="JSB79" s="45"/>
      <c r="JSC79" s="45"/>
      <c r="JSD79" s="45"/>
      <c r="JSE79" s="45"/>
      <c r="JSF79" s="45"/>
      <c r="JSG79" s="45"/>
      <c r="JSH79" s="45"/>
      <c r="JSI79" s="45"/>
      <c r="JSJ79" s="45"/>
      <c r="JSK79" s="45"/>
      <c r="JSL79" s="45"/>
      <c r="JSM79" s="45"/>
      <c r="JSN79" s="45"/>
      <c r="JSO79" s="45"/>
      <c r="JSP79" s="45"/>
      <c r="JSQ79" s="45"/>
      <c r="JSR79" s="45"/>
      <c r="JSS79" s="45"/>
      <c r="JST79" s="45"/>
      <c r="JSU79" s="45"/>
      <c r="JSV79" s="45"/>
      <c r="JSW79" s="45"/>
      <c r="JSX79" s="45"/>
      <c r="JSY79" s="45"/>
      <c r="JSZ79" s="45"/>
      <c r="JTA79" s="45"/>
      <c r="JTB79" s="45"/>
      <c r="JTC79" s="45"/>
      <c r="JTD79" s="45"/>
      <c r="JTE79" s="45"/>
      <c r="JTF79" s="45"/>
      <c r="JTG79" s="45"/>
      <c r="JTH79" s="45"/>
      <c r="JTI79" s="45"/>
      <c r="JTJ79" s="45"/>
      <c r="JTK79" s="45"/>
      <c r="JTL79" s="45"/>
      <c r="JTM79" s="45"/>
      <c r="JTN79" s="45"/>
      <c r="JTO79" s="45"/>
      <c r="JTP79" s="45"/>
      <c r="JTQ79" s="45"/>
      <c r="JTR79" s="45"/>
      <c r="JTS79" s="45"/>
      <c r="JTT79" s="45"/>
      <c r="JTU79" s="45"/>
      <c r="JTV79" s="45"/>
      <c r="JTW79" s="45"/>
      <c r="JTX79" s="45"/>
      <c r="JTY79" s="45"/>
      <c r="JTZ79" s="45"/>
      <c r="JUA79" s="45"/>
      <c r="JUB79" s="45"/>
      <c r="JUC79" s="45"/>
      <c r="JUD79" s="45"/>
      <c r="JUE79" s="45"/>
      <c r="JUF79" s="45"/>
      <c r="JUG79" s="45"/>
      <c r="JUH79" s="45"/>
      <c r="JUI79" s="45"/>
      <c r="JUJ79" s="45"/>
      <c r="JUK79" s="45"/>
      <c r="JUL79" s="45"/>
      <c r="JUM79" s="45"/>
      <c r="JUN79" s="45"/>
      <c r="JUO79" s="45"/>
      <c r="JUP79" s="45"/>
      <c r="JUQ79" s="45"/>
      <c r="JUR79" s="45"/>
      <c r="JUS79" s="45"/>
      <c r="JUT79" s="45"/>
      <c r="JUU79" s="45"/>
      <c r="JUV79" s="45"/>
      <c r="JUW79" s="45"/>
      <c r="JUX79" s="45"/>
      <c r="JUY79" s="45"/>
      <c r="JUZ79" s="45"/>
      <c r="JVA79" s="45"/>
      <c r="JVB79" s="45"/>
      <c r="JVC79" s="45"/>
      <c r="JVD79" s="45"/>
      <c r="JVE79" s="45"/>
      <c r="JVF79" s="45"/>
      <c r="JVG79" s="45"/>
      <c r="JVH79" s="45"/>
      <c r="JVI79" s="45"/>
      <c r="JVJ79" s="45"/>
      <c r="JVK79" s="45"/>
      <c r="JVL79" s="45"/>
      <c r="JVM79" s="45"/>
      <c r="JVN79" s="45"/>
      <c r="JVO79" s="45"/>
      <c r="JVP79" s="45"/>
      <c r="JVQ79" s="45"/>
      <c r="JVR79" s="45"/>
      <c r="JVS79" s="45"/>
      <c r="JVT79" s="45"/>
      <c r="JVU79" s="45"/>
      <c r="JVV79" s="45"/>
      <c r="JVW79" s="45"/>
      <c r="JVX79" s="45"/>
      <c r="JVY79" s="45"/>
      <c r="JVZ79" s="45"/>
      <c r="JWA79" s="45"/>
      <c r="JWB79" s="45"/>
      <c r="JWC79" s="45"/>
      <c r="JWD79" s="45"/>
      <c r="JWE79" s="45"/>
      <c r="JWF79" s="45"/>
      <c r="JWG79" s="45"/>
      <c r="JWH79" s="45"/>
      <c r="JWI79" s="45"/>
      <c r="JWJ79" s="45"/>
      <c r="JWK79" s="45"/>
      <c r="JWL79" s="45"/>
      <c r="JWM79" s="45"/>
      <c r="JWN79" s="45"/>
      <c r="JWO79" s="45"/>
      <c r="JWP79" s="45"/>
      <c r="JWQ79" s="45"/>
      <c r="JWR79" s="45"/>
      <c r="JWS79" s="45"/>
      <c r="JWT79" s="45"/>
      <c r="JWU79" s="45"/>
      <c r="JWV79" s="45"/>
      <c r="JWW79" s="45"/>
      <c r="JWX79" s="45"/>
      <c r="JWY79" s="45"/>
      <c r="JWZ79" s="45"/>
      <c r="JXA79" s="45"/>
      <c r="JXB79" s="45"/>
      <c r="JXC79" s="45"/>
      <c r="JXD79" s="45"/>
      <c r="JXE79" s="45"/>
      <c r="JXF79" s="45"/>
      <c r="JXG79" s="45"/>
      <c r="JXH79" s="45"/>
      <c r="JXI79" s="45"/>
      <c r="JXJ79" s="45"/>
      <c r="JXK79" s="45"/>
      <c r="JXL79" s="45"/>
      <c r="JXM79" s="45"/>
      <c r="JXN79" s="45"/>
      <c r="JXO79" s="45"/>
      <c r="JXP79" s="45"/>
      <c r="JXQ79" s="45"/>
      <c r="JXR79" s="45"/>
      <c r="JXS79" s="45"/>
      <c r="JXT79" s="45"/>
      <c r="JXU79" s="45"/>
      <c r="JXV79" s="45"/>
      <c r="JXW79" s="45"/>
      <c r="JXX79" s="45"/>
      <c r="JXY79" s="45"/>
      <c r="JXZ79" s="45"/>
      <c r="JYA79" s="45"/>
      <c r="JYB79" s="45"/>
      <c r="JYC79" s="45"/>
      <c r="JYD79" s="45"/>
      <c r="JYE79" s="45"/>
      <c r="JYF79" s="45"/>
      <c r="JYG79" s="45"/>
      <c r="JYH79" s="45"/>
      <c r="JYI79" s="45"/>
      <c r="JYJ79" s="45"/>
      <c r="JYK79" s="45"/>
      <c r="JYL79" s="45"/>
      <c r="JYM79" s="45"/>
      <c r="JYN79" s="45"/>
      <c r="JYO79" s="45"/>
      <c r="JYP79" s="45"/>
      <c r="JYQ79" s="45"/>
      <c r="JYR79" s="45"/>
      <c r="JYS79" s="45"/>
      <c r="JYT79" s="45"/>
      <c r="JYU79" s="45"/>
      <c r="JYV79" s="45"/>
      <c r="JYW79" s="45"/>
      <c r="JYX79" s="45"/>
      <c r="JYY79" s="45"/>
      <c r="JYZ79" s="45"/>
      <c r="JZA79" s="45"/>
      <c r="JZB79" s="45"/>
      <c r="JZC79" s="45"/>
      <c r="JZD79" s="45"/>
      <c r="JZE79" s="45"/>
      <c r="JZF79" s="45"/>
      <c r="JZG79" s="45"/>
      <c r="JZH79" s="45"/>
      <c r="JZI79" s="45"/>
      <c r="JZJ79" s="45"/>
      <c r="JZK79" s="45"/>
      <c r="JZL79" s="45"/>
      <c r="JZM79" s="45"/>
      <c r="JZN79" s="45"/>
      <c r="JZO79" s="45"/>
      <c r="JZP79" s="45"/>
      <c r="JZQ79" s="45"/>
      <c r="JZR79" s="45"/>
      <c r="JZS79" s="45"/>
      <c r="JZT79" s="45"/>
      <c r="JZU79" s="45"/>
      <c r="JZV79" s="45"/>
      <c r="JZW79" s="45"/>
      <c r="JZX79" s="45"/>
      <c r="JZY79" s="45"/>
      <c r="JZZ79" s="45"/>
      <c r="KAA79" s="45"/>
      <c r="KAB79" s="45"/>
      <c r="KAC79" s="45"/>
      <c r="KAD79" s="45"/>
      <c r="KAE79" s="45"/>
      <c r="KAF79" s="45"/>
      <c r="KAG79" s="45"/>
      <c r="KAH79" s="45"/>
      <c r="KAI79" s="45"/>
      <c r="KAJ79" s="45"/>
      <c r="KAK79" s="45"/>
      <c r="KAL79" s="45"/>
      <c r="KAM79" s="45"/>
      <c r="KAN79" s="45"/>
      <c r="KAO79" s="45"/>
      <c r="KAP79" s="45"/>
      <c r="KAQ79" s="45"/>
      <c r="KAR79" s="45"/>
      <c r="KAS79" s="45"/>
      <c r="KAT79" s="45"/>
      <c r="KAU79" s="45"/>
      <c r="KAV79" s="45"/>
      <c r="KAW79" s="45"/>
      <c r="KAX79" s="45"/>
      <c r="KAY79" s="45"/>
      <c r="KAZ79" s="45"/>
      <c r="KBA79" s="45"/>
      <c r="KBB79" s="45"/>
      <c r="KBC79" s="45"/>
      <c r="KBD79" s="45"/>
      <c r="KBE79" s="45"/>
      <c r="KBF79" s="45"/>
      <c r="KBG79" s="45"/>
      <c r="KBH79" s="45"/>
      <c r="KBI79" s="45"/>
      <c r="KBJ79" s="45"/>
      <c r="KBK79" s="45"/>
      <c r="KBL79" s="45"/>
      <c r="KBM79" s="45"/>
      <c r="KBN79" s="45"/>
      <c r="KBO79" s="45"/>
      <c r="KBP79" s="45"/>
      <c r="KBQ79" s="45"/>
      <c r="KBR79" s="45"/>
      <c r="KBS79" s="45"/>
      <c r="KBT79" s="45"/>
      <c r="KBU79" s="45"/>
      <c r="KBV79" s="45"/>
      <c r="KBW79" s="45"/>
      <c r="KBX79" s="45"/>
      <c r="KBY79" s="45"/>
      <c r="KBZ79" s="45"/>
      <c r="KCA79" s="45"/>
      <c r="KCB79" s="45"/>
      <c r="KCC79" s="45"/>
      <c r="KCD79" s="45"/>
      <c r="KCE79" s="45"/>
      <c r="KCF79" s="45"/>
      <c r="KCG79" s="45"/>
      <c r="KCH79" s="45"/>
      <c r="KCI79" s="45"/>
      <c r="KCJ79" s="45"/>
      <c r="KCK79" s="45"/>
      <c r="KCL79" s="45"/>
      <c r="KCM79" s="45"/>
      <c r="KCN79" s="45"/>
      <c r="KCO79" s="45"/>
      <c r="KCP79" s="45"/>
      <c r="KCQ79" s="45"/>
      <c r="KCR79" s="45"/>
      <c r="KCS79" s="45"/>
      <c r="KCT79" s="45"/>
      <c r="KCU79" s="45"/>
      <c r="KCV79" s="45"/>
      <c r="KCW79" s="45"/>
      <c r="KCX79" s="45"/>
      <c r="KCY79" s="45"/>
      <c r="KCZ79" s="45"/>
      <c r="KDA79" s="45"/>
      <c r="KDB79" s="45"/>
      <c r="KDC79" s="45"/>
      <c r="KDD79" s="45"/>
      <c r="KDE79" s="45"/>
      <c r="KDF79" s="45"/>
      <c r="KDG79" s="45"/>
      <c r="KDH79" s="45"/>
      <c r="KDI79" s="45"/>
      <c r="KDJ79" s="45"/>
      <c r="KDK79" s="45"/>
      <c r="KDL79" s="45"/>
      <c r="KDM79" s="45"/>
      <c r="KDN79" s="45"/>
      <c r="KDO79" s="45"/>
      <c r="KDP79" s="45"/>
      <c r="KDQ79" s="45"/>
      <c r="KDR79" s="45"/>
      <c r="KDS79" s="45"/>
      <c r="KDT79" s="45"/>
      <c r="KDU79" s="45"/>
      <c r="KDV79" s="45"/>
      <c r="KDW79" s="45"/>
      <c r="KDX79" s="45"/>
      <c r="KDY79" s="45"/>
      <c r="KDZ79" s="45"/>
      <c r="KEA79" s="45"/>
      <c r="KEB79" s="45"/>
      <c r="KEC79" s="45"/>
      <c r="KED79" s="45"/>
      <c r="KEE79" s="45"/>
      <c r="KEF79" s="45"/>
      <c r="KEG79" s="45"/>
      <c r="KEH79" s="45"/>
      <c r="KEI79" s="45"/>
      <c r="KEJ79" s="45"/>
      <c r="KEK79" s="45"/>
      <c r="KEL79" s="45"/>
      <c r="KEM79" s="45"/>
      <c r="KEN79" s="45"/>
      <c r="KEO79" s="45"/>
      <c r="KEP79" s="45"/>
      <c r="KEQ79" s="45"/>
      <c r="KER79" s="45"/>
      <c r="KES79" s="45"/>
      <c r="KET79" s="45"/>
      <c r="KEU79" s="45"/>
      <c r="KEV79" s="45"/>
      <c r="KEW79" s="45"/>
      <c r="KEX79" s="45"/>
      <c r="KEY79" s="45"/>
      <c r="KEZ79" s="45"/>
      <c r="KFA79" s="45"/>
      <c r="KFB79" s="45"/>
      <c r="KFC79" s="45"/>
      <c r="KFD79" s="45"/>
      <c r="KFE79" s="45"/>
      <c r="KFF79" s="45"/>
      <c r="KFG79" s="45"/>
      <c r="KFH79" s="45"/>
      <c r="KFI79" s="45"/>
      <c r="KFJ79" s="45"/>
      <c r="KFK79" s="45"/>
      <c r="KFL79" s="45"/>
      <c r="KFM79" s="45"/>
      <c r="KFN79" s="45"/>
      <c r="KFO79" s="45"/>
      <c r="KFP79" s="45"/>
      <c r="KFQ79" s="45"/>
      <c r="KFR79" s="45"/>
      <c r="KFS79" s="45"/>
      <c r="KFT79" s="45"/>
      <c r="KFU79" s="45"/>
      <c r="KFV79" s="45"/>
      <c r="KFW79" s="45"/>
      <c r="KFX79" s="45"/>
      <c r="KFY79" s="45"/>
      <c r="KFZ79" s="45"/>
      <c r="KGA79" s="45"/>
      <c r="KGB79" s="45"/>
      <c r="KGC79" s="45"/>
      <c r="KGD79" s="45"/>
      <c r="KGE79" s="45"/>
      <c r="KGF79" s="45"/>
      <c r="KGG79" s="45"/>
      <c r="KGH79" s="45"/>
      <c r="KGI79" s="45"/>
      <c r="KGJ79" s="45"/>
      <c r="KGK79" s="45"/>
      <c r="KGL79" s="45"/>
      <c r="KGM79" s="45"/>
      <c r="KGN79" s="45"/>
      <c r="KGO79" s="45"/>
      <c r="KGP79" s="45"/>
      <c r="KGQ79" s="45"/>
      <c r="KGR79" s="45"/>
      <c r="KGS79" s="45"/>
      <c r="KGT79" s="45"/>
      <c r="KGU79" s="45"/>
      <c r="KGV79" s="45"/>
      <c r="KGW79" s="45"/>
      <c r="KGX79" s="45"/>
      <c r="KGY79" s="45"/>
      <c r="KGZ79" s="45"/>
      <c r="KHA79" s="45"/>
      <c r="KHB79" s="45"/>
      <c r="KHC79" s="45"/>
      <c r="KHD79" s="45"/>
      <c r="KHE79" s="45"/>
      <c r="KHF79" s="45"/>
      <c r="KHG79" s="45"/>
      <c r="KHH79" s="45"/>
      <c r="KHI79" s="45"/>
      <c r="KHJ79" s="45"/>
      <c r="KHK79" s="45"/>
      <c r="KHL79" s="45"/>
      <c r="KHM79" s="45"/>
      <c r="KHN79" s="45"/>
      <c r="KHO79" s="45"/>
      <c r="KHP79" s="45"/>
      <c r="KHQ79" s="45"/>
      <c r="KHR79" s="45"/>
      <c r="KHS79" s="45"/>
      <c r="KHT79" s="45"/>
      <c r="KHU79" s="45"/>
      <c r="KHV79" s="45"/>
      <c r="KHW79" s="45"/>
      <c r="KHX79" s="45"/>
      <c r="KHY79" s="45"/>
      <c r="KHZ79" s="45"/>
      <c r="KIA79" s="45"/>
      <c r="KIB79" s="45"/>
      <c r="KIC79" s="45"/>
      <c r="KID79" s="45"/>
      <c r="KIE79" s="45"/>
      <c r="KIF79" s="45"/>
      <c r="KIG79" s="45"/>
      <c r="KIH79" s="45"/>
      <c r="KII79" s="45"/>
      <c r="KIJ79" s="45"/>
      <c r="KIK79" s="45"/>
      <c r="KIL79" s="45"/>
      <c r="KIM79" s="45"/>
      <c r="KIN79" s="45"/>
      <c r="KIO79" s="45"/>
      <c r="KIP79" s="45"/>
      <c r="KIQ79" s="45"/>
      <c r="KIR79" s="45"/>
      <c r="KIS79" s="45"/>
      <c r="KIT79" s="45"/>
      <c r="KIU79" s="45"/>
      <c r="KIV79" s="45"/>
      <c r="KIW79" s="45"/>
      <c r="KIX79" s="45"/>
      <c r="KIY79" s="45"/>
      <c r="KIZ79" s="45"/>
      <c r="KJA79" s="45"/>
      <c r="KJB79" s="45"/>
      <c r="KJC79" s="45"/>
      <c r="KJD79" s="45"/>
      <c r="KJE79" s="45"/>
      <c r="KJF79" s="45"/>
      <c r="KJG79" s="45"/>
      <c r="KJH79" s="45"/>
      <c r="KJI79" s="45"/>
      <c r="KJJ79" s="45"/>
      <c r="KJK79" s="45"/>
      <c r="KJL79" s="45"/>
      <c r="KJM79" s="45"/>
      <c r="KJN79" s="45"/>
      <c r="KJO79" s="45"/>
      <c r="KJP79" s="45"/>
      <c r="KJQ79" s="45"/>
      <c r="KJR79" s="45"/>
      <c r="KJS79" s="45"/>
      <c r="KJT79" s="45"/>
      <c r="KJU79" s="45"/>
      <c r="KJV79" s="45"/>
      <c r="KJW79" s="45"/>
      <c r="KJX79" s="45"/>
      <c r="KJY79" s="45"/>
      <c r="KJZ79" s="45"/>
      <c r="KKA79" s="45"/>
      <c r="KKB79" s="45"/>
      <c r="KKC79" s="45"/>
      <c r="KKD79" s="45"/>
      <c r="KKE79" s="45"/>
      <c r="KKF79" s="45"/>
      <c r="KKG79" s="45"/>
      <c r="KKH79" s="45"/>
      <c r="KKI79" s="45"/>
      <c r="KKJ79" s="45"/>
      <c r="KKK79" s="45"/>
      <c r="KKL79" s="45"/>
      <c r="KKM79" s="45"/>
      <c r="KKN79" s="45"/>
      <c r="KKO79" s="45"/>
      <c r="KKP79" s="45"/>
      <c r="KKQ79" s="45"/>
      <c r="KKR79" s="45"/>
      <c r="KKS79" s="45"/>
      <c r="KKT79" s="45"/>
      <c r="KKU79" s="45"/>
      <c r="KKV79" s="45"/>
      <c r="KKW79" s="45"/>
      <c r="KKX79" s="45"/>
      <c r="KKY79" s="45"/>
      <c r="KKZ79" s="45"/>
      <c r="KLA79" s="45"/>
      <c r="KLB79" s="45"/>
      <c r="KLC79" s="45"/>
      <c r="KLD79" s="45"/>
      <c r="KLE79" s="45"/>
      <c r="KLF79" s="45"/>
      <c r="KLG79" s="45"/>
      <c r="KLH79" s="45"/>
      <c r="KLI79" s="45"/>
      <c r="KLJ79" s="45"/>
      <c r="KLK79" s="45"/>
      <c r="KLL79" s="45"/>
      <c r="KLM79" s="45"/>
      <c r="KLN79" s="45"/>
      <c r="KLO79" s="45"/>
      <c r="KLP79" s="45"/>
      <c r="KLQ79" s="45"/>
      <c r="KLR79" s="45"/>
      <c r="KLS79" s="45"/>
      <c r="KLT79" s="45"/>
      <c r="KLU79" s="45"/>
      <c r="KLV79" s="45"/>
      <c r="KLW79" s="45"/>
      <c r="KLX79" s="45"/>
      <c r="KLY79" s="45"/>
      <c r="KLZ79" s="45"/>
      <c r="KMA79" s="45"/>
      <c r="KMB79" s="45"/>
      <c r="KMC79" s="45"/>
      <c r="KMD79" s="45"/>
      <c r="KME79" s="45"/>
      <c r="KMF79" s="45"/>
      <c r="KMG79" s="45"/>
      <c r="KMH79" s="45"/>
      <c r="KMI79" s="45"/>
      <c r="KMJ79" s="45"/>
      <c r="KMK79" s="45"/>
      <c r="KML79" s="45"/>
      <c r="KMM79" s="45"/>
      <c r="KMN79" s="45"/>
      <c r="KMO79" s="45"/>
      <c r="KMP79" s="45"/>
      <c r="KMQ79" s="45"/>
      <c r="KMR79" s="45"/>
      <c r="KMS79" s="45"/>
      <c r="KMT79" s="45"/>
      <c r="KMU79" s="45"/>
      <c r="KMV79" s="45"/>
      <c r="KMW79" s="45"/>
      <c r="KMX79" s="45"/>
      <c r="KMY79" s="45"/>
      <c r="KMZ79" s="45"/>
      <c r="KNA79" s="45"/>
      <c r="KNB79" s="45"/>
      <c r="KNC79" s="45"/>
      <c r="KND79" s="45"/>
      <c r="KNE79" s="45"/>
      <c r="KNF79" s="45"/>
      <c r="KNG79" s="45"/>
      <c r="KNH79" s="45"/>
      <c r="KNI79" s="45"/>
      <c r="KNJ79" s="45"/>
      <c r="KNK79" s="45"/>
      <c r="KNL79" s="45"/>
      <c r="KNM79" s="45"/>
      <c r="KNN79" s="45"/>
      <c r="KNO79" s="45"/>
      <c r="KNP79" s="45"/>
      <c r="KNQ79" s="45"/>
      <c r="KNR79" s="45"/>
      <c r="KNS79" s="45"/>
      <c r="KNT79" s="45"/>
      <c r="KNU79" s="45"/>
      <c r="KNV79" s="45"/>
      <c r="KNW79" s="45"/>
      <c r="KNX79" s="45"/>
      <c r="KNY79" s="45"/>
      <c r="KNZ79" s="45"/>
      <c r="KOA79" s="45"/>
      <c r="KOB79" s="45"/>
      <c r="KOC79" s="45"/>
      <c r="KOD79" s="45"/>
      <c r="KOE79" s="45"/>
      <c r="KOF79" s="45"/>
      <c r="KOG79" s="45"/>
      <c r="KOH79" s="45"/>
      <c r="KOI79" s="45"/>
      <c r="KOJ79" s="45"/>
      <c r="KOK79" s="45"/>
      <c r="KOL79" s="45"/>
      <c r="KOM79" s="45"/>
      <c r="KON79" s="45"/>
      <c r="KOO79" s="45"/>
      <c r="KOP79" s="45"/>
      <c r="KOQ79" s="45"/>
      <c r="KOR79" s="45"/>
      <c r="KOS79" s="45"/>
      <c r="KOT79" s="45"/>
      <c r="KOU79" s="45"/>
      <c r="KOV79" s="45"/>
      <c r="KOW79" s="45"/>
      <c r="KOX79" s="45"/>
      <c r="KOY79" s="45"/>
      <c r="KOZ79" s="45"/>
      <c r="KPA79" s="45"/>
      <c r="KPB79" s="45"/>
      <c r="KPC79" s="45"/>
      <c r="KPD79" s="45"/>
      <c r="KPE79" s="45"/>
      <c r="KPF79" s="45"/>
      <c r="KPG79" s="45"/>
      <c r="KPH79" s="45"/>
      <c r="KPI79" s="45"/>
      <c r="KPJ79" s="45"/>
      <c r="KPK79" s="45"/>
      <c r="KPL79" s="45"/>
      <c r="KPM79" s="45"/>
      <c r="KPN79" s="45"/>
      <c r="KPO79" s="45"/>
      <c r="KPP79" s="45"/>
      <c r="KPQ79" s="45"/>
      <c r="KPR79" s="45"/>
      <c r="KPS79" s="45"/>
      <c r="KPT79" s="45"/>
      <c r="KPU79" s="45"/>
      <c r="KPV79" s="45"/>
      <c r="KPW79" s="45"/>
      <c r="KPX79" s="45"/>
      <c r="KPY79" s="45"/>
      <c r="KPZ79" s="45"/>
      <c r="KQA79" s="45"/>
      <c r="KQB79" s="45"/>
      <c r="KQC79" s="45"/>
      <c r="KQD79" s="45"/>
      <c r="KQE79" s="45"/>
      <c r="KQF79" s="45"/>
      <c r="KQG79" s="45"/>
      <c r="KQH79" s="45"/>
      <c r="KQI79" s="45"/>
      <c r="KQJ79" s="45"/>
      <c r="KQK79" s="45"/>
      <c r="KQL79" s="45"/>
      <c r="KQM79" s="45"/>
      <c r="KQN79" s="45"/>
      <c r="KQO79" s="45"/>
      <c r="KQP79" s="45"/>
      <c r="KQQ79" s="45"/>
      <c r="KQR79" s="45"/>
      <c r="KQS79" s="45"/>
      <c r="KQT79" s="45"/>
      <c r="KQU79" s="45"/>
      <c r="KQV79" s="45"/>
      <c r="KQW79" s="45"/>
      <c r="KQX79" s="45"/>
      <c r="KQY79" s="45"/>
      <c r="KQZ79" s="45"/>
      <c r="KRA79" s="45"/>
      <c r="KRB79" s="45"/>
      <c r="KRC79" s="45"/>
      <c r="KRD79" s="45"/>
      <c r="KRE79" s="45"/>
      <c r="KRF79" s="45"/>
      <c r="KRG79" s="45"/>
      <c r="KRH79" s="45"/>
      <c r="KRI79" s="45"/>
      <c r="KRJ79" s="45"/>
      <c r="KRK79" s="45"/>
      <c r="KRL79" s="45"/>
      <c r="KRM79" s="45"/>
      <c r="KRN79" s="45"/>
      <c r="KRO79" s="45"/>
      <c r="KRP79" s="45"/>
      <c r="KRQ79" s="45"/>
      <c r="KRR79" s="45"/>
      <c r="KRS79" s="45"/>
      <c r="KRT79" s="45"/>
      <c r="KRU79" s="45"/>
      <c r="KRV79" s="45"/>
      <c r="KRW79" s="45"/>
      <c r="KRX79" s="45"/>
      <c r="KRY79" s="45"/>
      <c r="KRZ79" s="45"/>
      <c r="KSA79" s="45"/>
      <c r="KSB79" s="45"/>
      <c r="KSC79" s="45"/>
      <c r="KSD79" s="45"/>
      <c r="KSE79" s="45"/>
      <c r="KSF79" s="45"/>
      <c r="KSG79" s="45"/>
      <c r="KSH79" s="45"/>
      <c r="KSI79" s="45"/>
      <c r="KSJ79" s="45"/>
      <c r="KSK79" s="45"/>
      <c r="KSL79" s="45"/>
      <c r="KSM79" s="45"/>
      <c r="KSN79" s="45"/>
      <c r="KSO79" s="45"/>
      <c r="KSP79" s="45"/>
      <c r="KSQ79" s="45"/>
      <c r="KSR79" s="45"/>
      <c r="KSS79" s="45"/>
      <c r="KST79" s="45"/>
      <c r="KSU79" s="45"/>
      <c r="KSV79" s="45"/>
      <c r="KSW79" s="45"/>
      <c r="KSX79" s="45"/>
      <c r="KSY79" s="45"/>
      <c r="KSZ79" s="45"/>
      <c r="KTA79" s="45"/>
      <c r="KTB79" s="45"/>
      <c r="KTC79" s="45"/>
      <c r="KTD79" s="45"/>
      <c r="KTE79" s="45"/>
      <c r="KTF79" s="45"/>
      <c r="KTG79" s="45"/>
      <c r="KTH79" s="45"/>
      <c r="KTI79" s="45"/>
      <c r="KTJ79" s="45"/>
      <c r="KTK79" s="45"/>
      <c r="KTL79" s="45"/>
      <c r="KTM79" s="45"/>
      <c r="KTN79" s="45"/>
      <c r="KTO79" s="45"/>
      <c r="KTP79" s="45"/>
      <c r="KTQ79" s="45"/>
      <c r="KTR79" s="45"/>
      <c r="KTS79" s="45"/>
      <c r="KTT79" s="45"/>
      <c r="KTU79" s="45"/>
      <c r="KTV79" s="45"/>
      <c r="KTW79" s="45"/>
      <c r="KTX79" s="45"/>
      <c r="KTY79" s="45"/>
      <c r="KTZ79" s="45"/>
      <c r="KUA79" s="45"/>
    </row>
    <row r="80" spans="1:7983" s="4" customFormat="1" ht="0.75" customHeight="1" thickBot="1">
      <c r="A80" s="59"/>
      <c r="B80" s="46"/>
      <c r="C80" s="54"/>
      <c r="D80" s="54"/>
      <c r="E80" s="54"/>
      <c r="F80" s="47"/>
      <c r="G80" s="60"/>
      <c r="H80" s="47"/>
      <c r="I80" s="48"/>
      <c r="J80" s="48"/>
      <c r="K80" s="48"/>
      <c r="L80" s="48"/>
      <c r="M80" s="48"/>
      <c r="N80" s="48"/>
      <c r="O80" s="48"/>
      <c r="P80" s="48"/>
      <c r="Q80" s="48"/>
      <c r="R80" s="48"/>
      <c r="S80" s="48"/>
      <c r="T80" s="48"/>
      <c r="U80" s="55"/>
      <c r="V80" s="56"/>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c r="IN80" s="45"/>
      <c r="IO80" s="45"/>
      <c r="IP80" s="45"/>
      <c r="IQ80" s="45"/>
      <c r="IR80" s="45"/>
      <c r="IS80" s="45"/>
      <c r="IT80" s="45"/>
      <c r="IU80" s="45"/>
      <c r="IV80" s="45"/>
      <c r="IW80" s="45"/>
      <c r="IX80" s="45"/>
      <c r="IY80" s="45"/>
      <c r="IZ80" s="45"/>
      <c r="JA80" s="45"/>
      <c r="JB80" s="45"/>
      <c r="JC80" s="45"/>
      <c r="JD80" s="45"/>
      <c r="JE80" s="45"/>
      <c r="JF80" s="45"/>
      <c r="JG80" s="45"/>
      <c r="JH80" s="45"/>
      <c r="JI80" s="45"/>
      <c r="JJ80" s="45"/>
      <c r="JK80" s="45"/>
      <c r="JL80" s="45"/>
      <c r="JM80" s="45"/>
      <c r="JN80" s="45"/>
      <c r="JO80" s="45"/>
      <c r="JP80" s="45"/>
      <c r="JQ80" s="45"/>
      <c r="JR80" s="45"/>
      <c r="JS80" s="45"/>
      <c r="JT80" s="45"/>
      <c r="JU80" s="45"/>
      <c r="JV80" s="45"/>
      <c r="JW80" s="45"/>
      <c r="JX80" s="45"/>
      <c r="JY80" s="45"/>
      <c r="JZ80" s="45"/>
      <c r="KA80" s="45"/>
      <c r="KB80" s="45"/>
      <c r="KC80" s="45"/>
      <c r="KD80" s="45"/>
      <c r="KE80" s="45"/>
      <c r="KF80" s="45"/>
      <c r="KG80" s="45"/>
      <c r="KH80" s="45"/>
      <c r="KI80" s="45"/>
      <c r="KJ80" s="45"/>
      <c r="KK80" s="45"/>
      <c r="KL80" s="45"/>
      <c r="KM80" s="45"/>
      <c r="KN80" s="45"/>
      <c r="KO80" s="45"/>
      <c r="KP80" s="45"/>
      <c r="KQ80" s="45"/>
      <c r="KR80" s="45"/>
      <c r="KS80" s="45"/>
      <c r="KT80" s="45"/>
      <c r="KU80" s="45"/>
      <c r="KV80" s="45"/>
      <c r="KW80" s="45"/>
      <c r="KX80" s="45"/>
      <c r="KY80" s="45"/>
      <c r="KZ80" s="45"/>
      <c r="LA80" s="45"/>
      <c r="LB80" s="45"/>
      <c r="LC80" s="45"/>
      <c r="LD80" s="45"/>
      <c r="LE80" s="45"/>
      <c r="LF80" s="45"/>
      <c r="LG80" s="45"/>
      <c r="LH80" s="45"/>
      <c r="LI80" s="45"/>
      <c r="LJ80" s="45"/>
      <c r="LK80" s="45"/>
      <c r="LL80" s="45"/>
      <c r="LM80" s="45"/>
      <c r="LN80" s="45"/>
      <c r="LO80" s="45"/>
      <c r="LP80" s="45"/>
      <c r="LQ80" s="45"/>
      <c r="LR80" s="45"/>
      <c r="LS80" s="45"/>
      <c r="LT80" s="45"/>
      <c r="LU80" s="45"/>
      <c r="LV80" s="45"/>
      <c r="LW80" s="45"/>
      <c r="LX80" s="45"/>
      <c r="LY80" s="45"/>
      <c r="LZ80" s="45"/>
      <c r="MA80" s="45"/>
      <c r="MB80" s="45"/>
      <c r="MC80" s="45"/>
      <c r="MD80" s="45"/>
      <c r="ME80" s="45"/>
      <c r="MF80" s="45"/>
      <c r="MG80" s="45"/>
      <c r="MH80" s="45"/>
      <c r="MI80" s="45"/>
      <c r="MJ80" s="45"/>
      <c r="MK80" s="45"/>
      <c r="ML80" s="45"/>
      <c r="MM80" s="45"/>
      <c r="MN80" s="45"/>
      <c r="MO80" s="45"/>
      <c r="MP80" s="45"/>
      <c r="MQ80" s="45"/>
      <c r="MR80" s="45"/>
      <c r="MS80" s="45"/>
      <c r="MT80" s="45"/>
      <c r="MU80" s="45"/>
      <c r="MV80" s="45"/>
      <c r="MW80" s="45"/>
      <c r="MX80" s="45"/>
      <c r="MY80" s="45"/>
      <c r="MZ80" s="45"/>
      <c r="NA80" s="45"/>
      <c r="NB80" s="45"/>
      <c r="NC80" s="45"/>
      <c r="ND80" s="45"/>
      <c r="NE80" s="45"/>
      <c r="NF80" s="45"/>
      <c r="NG80" s="45"/>
      <c r="NH80" s="45"/>
      <c r="NI80" s="45"/>
      <c r="NJ80" s="45"/>
      <c r="NK80" s="45"/>
      <c r="NL80" s="45"/>
      <c r="NM80" s="45"/>
      <c r="NN80" s="45"/>
      <c r="NO80" s="45"/>
      <c r="NP80" s="45"/>
      <c r="NQ80" s="45"/>
      <c r="NR80" s="45"/>
      <c r="NS80" s="45"/>
      <c r="NT80" s="45"/>
      <c r="NU80" s="45"/>
      <c r="NV80" s="45"/>
      <c r="NW80" s="45"/>
      <c r="NX80" s="45"/>
      <c r="NY80" s="45"/>
      <c r="NZ80" s="45"/>
      <c r="OA80" s="45"/>
      <c r="OB80" s="45"/>
      <c r="OC80" s="45"/>
      <c r="OD80" s="45"/>
      <c r="OE80" s="45"/>
      <c r="OF80" s="45"/>
      <c r="OG80" s="45"/>
      <c r="OH80" s="45"/>
      <c r="OI80" s="45"/>
      <c r="OJ80" s="45"/>
      <c r="OK80" s="45"/>
      <c r="OL80" s="45"/>
      <c r="OM80" s="45"/>
      <c r="ON80" s="45"/>
      <c r="OO80" s="45"/>
      <c r="OP80" s="45"/>
      <c r="OQ80" s="45"/>
      <c r="OR80" s="45"/>
      <c r="OS80" s="45"/>
      <c r="OT80" s="45"/>
      <c r="OU80" s="45"/>
      <c r="OV80" s="45"/>
      <c r="OW80" s="45"/>
      <c r="OX80" s="45"/>
      <c r="OY80" s="45"/>
      <c r="OZ80" s="45"/>
      <c r="PA80" s="45"/>
      <c r="PB80" s="45"/>
      <c r="PC80" s="45"/>
      <c r="PD80" s="45"/>
      <c r="PE80" s="45"/>
      <c r="PF80" s="45"/>
      <c r="PG80" s="45"/>
      <c r="PH80" s="45"/>
      <c r="PI80" s="45"/>
      <c r="PJ80" s="45"/>
      <c r="PK80" s="45"/>
      <c r="PL80" s="45"/>
      <c r="PM80" s="45"/>
      <c r="PN80" s="45"/>
      <c r="PO80" s="45"/>
      <c r="PP80" s="45"/>
      <c r="PQ80" s="45"/>
      <c r="PR80" s="45"/>
      <c r="PS80" s="45"/>
      <c r="PT80" s="45"/>
      <c r="PU80" s="45"/>
      <c r="PV80" s="45"/>
      <c r="PW80" s="45"/>
      <c r="PX80" s="45"/>
      <c r="PY80" s="45"/>
      <c r="PZ80" s="45"/>
      <c r="QA80" s="45"/>
      <c r="QB80" s="45"/>
      <c r="QC80" s="45"/>
      <c r="QD80" s="45"/>
      <c r="QE80" s="45"/>
      <c r="QF80" s="45"/>
      <c r="QG80" s="45"/>
      <c r="QH80" s="45"/>
      <c r="QI80" s="45"/>
      <c r="QJ80" s="45"/>
      <c r="QK80" s="45"/>
      <c r="QL80" s="45"/>
      <c r="QM80" s="45"/>
      <c r="QN80" s="45"/>
      <c r="QO80" s="45"/>
      <c r="QP80" s="45"/>
      <c r="QQ80" s="45"/>
      <c r="QR80" s="45"/>
      <c r="QS80" s="45"/>
      <c r="QT80" s="45"/>
      <c r="QU80" s="45"/>
      <c r="QV80" s="45"/>
      <c r="QW80" s="45"/>
      <c r="QX80" s="45"/>
      <c r="QY80" s="45"/>
      <c r="QZ80" s="45"/>
      <c r="RA80" s="45"/>
      <c r="RB80" s="45"/>
      <c r="RC80" s="45"/>
      <c r="RD80" s="45"/>
      <c r="RE80" s="45"/>
      <c r="RF80" s="45"/>
      <c r="RG80" s="45"/>
      <c r="RH80" s="45"/>
      <c r="RI80" s="45"/>
      <c r="RJ80" s="45"/>
      <c r="RK80" s="45"/>
      <c r="RL80" s="45"/>
      <c r="RM80" s="45"/>
      <c r="RN80" s="45"/>
      <c r="RO80" s="45"/>
      <c r="RP80" s="45"/>
      <c r="RQ80" s="45"/>
      <c r="RR80" s="45"/>
      <c r="RS80" s="45"/>
      <c r="RT80" s="45"/>
      <c r="RU80" s="45"/>
      <c r="RV80" s="45"/>
      <c r="RW80" s="45"/>
      <c r="RX80" s="45"/>
      <c r="RY80" s="45"/>
      <c r="RZ80" s="45"/>
      <c r="SA80" s="45"/>
      <c r="SB80" s="45"/>
      <c r="SC80" s="45"/>
      <c r="SD80" s="45"/>
      <c r="SE80" s="45"/>
      <c r="SF80" s="45"/>
      <c r="SG80" s="45"/>
      <c r="SH80" s="45"/>
      <c r="SI80" s="45"/>
      <c r="SJ80" s="45"/>
      <c r="SK80" s="45"/>
      <c r="SL80" s="45"/>
      <c r="SM80" s="45"/>
      <c r="SN80" s="45"/>
      <c r="SO80" s="45"/>
      <c r="SP80" s="45"/>
      <c r="SQ80" s="45"/>
      <c r="SR80" s="45"/>
      <c r="SS80" s="45"/>
      <c r="ST80" s="45"/>
      <c r="SU80" s="45"/>
      <c r="SV80" s="45"/>
      <c r="SW80" s="45"/>
      <c r="SX80" s="45"/>
      <c r="SY80" s="45"/>
      <c r="SZ80" s="45"/>
      <c r="TA80" s="45"/>
      <c r="TB80" s="45"/>
      <c r="TC80" s="45"/>
      <c r="TD80" s="45"/>
      <c r="TE80" s="45"/>
      <c r="TF80" s="45"/>
      <c r="TG80" s="45"/>
      <c r="TH80" s="45"/>
      <c r="TI80" s="45"/>
      <c r="TJ80" s="45"/>
      <c r="TK80" s="45"/>
      <c r="TL80" s="45"/>
      <c r="TM80" s="45"/>
      <c r="TN80" s="45"/>
      <c r="TO80" s="45"/>
      <c r="TP80" s="45"/>
      <c r="TQ80" s="45"/>
      <c r="TR80" s="45"/>
      <c r="TS80" s="45"/>
      <c r="TT80" s="45"/>
      <c r="TU80" s="45"/>
      <c r="TV80" s="45"/>
      <c r="TW80" s="45"/>
      <c r="TX80" s="45"/>
      <c r="TY80" s="45"/>
      <c r="TZ80" s="45"/>
      <c r="UA80" s="45"/>
      <c r="UB80" s="45"/>
      <c r="UC80" s="45"/>
      <c r="UD80" s="45"/>
      <c r="UE80" s="45"/>
      <c r="UF80" s="45"/>
      <c r="UG80" s="45"/>
      <c r="UH80" s="45"/>
      <c r="UI80" s="45"/>
      <c r="UJ80" s="45"/>
      <c r="UK80" s="45"/>
      <c r="UL80" s="45"/>
      <c r="UM80" s="45"/>
      <c r="UN80" s="45"/>
      <c r="UO80" s="45"/>
      <c r="UP80" s="45"/>
      <c r="UQ80" s="45"/>
      <c r="UR80" s="45"/>
      <c r="US80" s="45"/>
      <c r="UT80" s="45"/>
      <c r="UU80" s="45"/>
      <c r="UV80" s="45"/>
      <c r="UW80" s="45"/>
      <c r="UX80" s="45"/>
      <c r="UY80" s="45"/>
      <c r="UZ80" s="45"/>
      <c r="VA80" s="45"/>
      <c r="VB80" s="45"/>
      <c r="VC80" s="45"/>
      <c r="VD80" s="45"/>
      <c r="VE80" s="45"/>
      <c r="VF80" s="45"/>
      <c r="VG80" s="45"/>
      <c r="VH80" s="45"/>
      <c r="VI80" s="45"/>
      <c r="VJ80" s="45"/>
      <c r="VK80" s="45"/>
      <c r="VL80" s="45"/>
      <c r="VM80" s="45"/>
      <c r="VN80" s="45"/>
      <c r="VO80" s="45"/>
      <c r="VP80" s="45"/>
      <c r="VQ80" s="45"/>
      <c r="VR80" s="45"/>
      <c r="VS80" s="45"/>
      <c r="VT80" s="45"/>
      <c r="VU80" s="45"/>
      <c r="VV80" s="45"/>
      <c r="VW80" s="45"/>
      <c r="VX80" s="45"/>
      <c r="VY80" s="45"/>
      <c r="VZ80" s="45"/>
      <c r="WA80" s="45"/>
      <c r="WB80" s="45"/>
      <c r="WC80" s="45"/>
      <c r="WD80" s="45"/>
      <c r="WE80" s="45"/>
      <c r="WF80" s="45"/>
      <c r="WG80" s="45"/>
      <c r="WH80" s="45"/>
      <c r="WI80" s="45"/>
      <c r="WJ80" s="45"/>
      <c r="WK80" s="45"/>
      <c r="WL80" s="45"/>
      <c r="WM80" s="45"/>
      <c r="WN80" s="45"/>
      <c r="WO80" s="45"/>
      <c r="WP80" s="45"/>
      <c r="WQ80" s="45"/>
      <c r="WR80" s="45"/>
      <c r="WS80" s="45"/>
      <c r="WT80" s="45"/>
      <c r="WU80" s="45"/>
      <c r="WV80" s="45"/>
      <c r="WW80" s="45"/>
      <c r="WX80" s="45"/>
      <c r="WY80" s="45"/>
      <c r="WZ80" s="45"/>
      <c r="XA80" s="45"/>
      <c r="XB80" s="45"/>
      <c r="XC80" s="45"/>
      <c r="XD80" s="45"/>
      <c r="XE80" s="45"/>
      <c r="XF80" s="45"/>
      <c r="XG80" s="45"/>
      <c r="XH80" s="45"/>
      <c r="XI80" s="45"/>
      <c r="XJ80" s="45"/>
      <c r="XK80" s="45"/>
      <c r="XL80" s="45"/>
      <c r="XM80" s="45"/>
      <c r="XN80" s="45"/>
      <c r="XO80" s="45"/>
      <c r="XP80" s="45"/>
      <c r="XQ80" s="45"/>
      <c r="XR80" s="45"/>
      <c r="XS80" s="45"/>
      <c r="XT80" s="45"/>
      <c r="XU80" s="45"/>
      <c r="XV80" s="45"/>
      <c r="XW80" s="45"/>
      <c r="XX80" s="45"/>
      <c r="XY80" s="45"/>
      <c r="XZ80" s="45"/>
      <c r="YA80" s="45"/>
      <c r="YB80" s="45"/>
      <c r="YC80" s="45"/>
      <c r="YD80" s="45"/>
      <c r="YE80" s="45"/>
      <c r="YF80" s="45"/>
      <c r="YG80" s="45"/>
      <c r="YH80" s="45"/>
      <c r="YI80" s="45"/>
      <c r="YJ80" s="45"/>
      <c r="YK80" s="45"/>
      <c r="YL80" s="45"/>
      <c r="YM80" s="45"/>
      <c r="YN80" s="45"/>
      <c r="YO80" s="45"/>
      <c r="YP80" s="45"/>
      <c r="YQ80" s="45"/>
      <c r="YR80" s="45"/>
      <c r="YS80" s="45"/>
      <c r="YT80" s="45"/>
      <c r="YU80" s="45"/>
      <c r="YV80" s="45"/>
      <c r="YW80" s="45"/>
      <c r="YX80" s="45"/>
      <c r="YY80" s="45"/>
      <c r="YZ80" s="45"/>
      <c r="ZA80" s="45"/>
      <c r="ZB80" s="45"/>
      <c r="ZC80" s="45"/>
      <c r="ZD80" s="45"/>
      <c r="ZE80" s="45"/>
      <c r="ZF80" s="45"/>
      <c r="ZG80" s="45"/>
      <c r="ZH80" s="45"/>
      <c r="ZI80" s="45"/>
      <c r="ZJ80" s="45"/>
      <c r="ZK80" s="45"/>
      <c r="ZL80" s="45"/>
      <c r="ZM80" s="45"/>
      <c r="ZN80" s="45"/>
      <c r="ZO80" s="45"/>
      <c r="ZP80" s="45"/>
      <c r="ZQ80" s="45"/>
      <c r="ZR80" s="45"/>
      <c r="ZS80" s="45"/>
      <c r="ZT80" s="45"/>
      <c r="ZU80" s="45"/>
      <c r="ZV80" s="45"/>
      <c r="ZW80" s="45"/>
      <c r="ZX80" s="45"/>
      <c r="ZY80" s="45"/>
      <c r="ZZ80" s="45"/>
      <c r="AAA80" s="45"/>
      <c r="AAB80" s="45"/>
      <c r="AAC80" s="45"/>
      <c r="AAD80" s="45"/>
      <c r="AAE80" s="45"/>
      <c r="AAF80" s="45"/>
      <c r="AAG80" s="45"/>
      <c r="AAH80" s="45"/>
      <c r="AAI80" s="45"/>
      <c r="AAJ80" s="45"/>
      <c r="AAK80" s="45"/>
      <c r="AAL80" s="45"/>
      <c r="AAM80" s="45"/>
      <c r="AAN80" s="45"/>
      <c r="AAO80" s="45"/>
      <c r="AAP80" s="45"/>
      <c r="AAQ80" s="45"/>
      <c r="AAR80" s="45"/>
      <c r="AAS80" s="45"/>
      <c r="AAT80" s="45"/>
      <c r="AAU80" s="45"/>
      <c r="AAV80" s="45"/>
      <c r="AAW80" s="45"/>
      <c r="AAX80" s="45"/>
      <c r="AAY80" s="45"/>
      <c r="AAZ80" s="45"/>
      <c r="ABA80" s="45"/>
      <c r="ABB80" s="45"/>
      <c r="ABC80" s="45"/>
      <c r="ABD80" s="45"/>
      <c r="ABE80" s="45"/>
      <c r="ABF80" s="45"/>
      <c r="ABG80" s="45"/>
      <c r="ABH80" s="45"/>
      <c r="ABI80" s="45"/>
      <c r="ABJ80" s="45"/>
      <c r="ABK80" s="45"/>
      <c r="ABL80" s="45"/>
      <c r="ABM80" s="45"/>
      <c r="ABN80" s="45"/>
      <c r="ABO80" s="45"/>
      <c r="ABP80" s="45"/>
      <c r="ABQ80" s="45"/>
      <c r="ABR80" s="45"/>
      <c r="ABS80" s="45"/>
      <c r="ABT80" s="45"/>
      <c r="ABU80" s="45"/>
      <c r="ABV80" s="45"/>
      <c r="ABW80" s="45"/>
      <c r="ABX80" s="45"/>
      <c r="ABY80" s="45"/>
      <c r="ABZ80" s="45"/>
      <c r="ACA80" s="45"/>
      <c r="ACB80" s="45"/>
      <c r="ACC80" s="45"/>
      <c r="ACD80" s="45"/>
      <c r="ACE80" s="45"/>
      <c r="ACF80" s="45"/>
      <c r="ACG80" s="45"/>
      <c r="ACH80" s="45"/>
      <c r="ACI80" s="45"/>
      <c r="ACJ80" s="45"/>
      <c r="ACK80" s="45"/>
      <c r="ACL80" s="45"/>
      <c r="ACM80" s="45"/>
      <c r="ACN80" s="45"/>
      <c r="ACO80" s="45"/>
      <c r="ACP80" s="45"/>
      <c r="ACQ80" s="45"/>
      <c r="ACR80" s="45"/>
      <c r="ACS80" s="45"/>
      <c r="ACT80" s="45"/>
      <c r="ACU80" s="45"/>
      <c r="ACV80" s="45"/>
      <c r="ACW80" s="45"/>
      <c r="ACX80" s="45"/>
      <c r="ACY80" s="45"/>
      <c r="ACZ80" s="45"/>
      <c r="ADA80" s="45"/>
      <c r="ADB80" s="45"/>
      <c r="ADC80" s="45"/>
      <c r="ADD80" s="45"/>
      <c r="ADE80" s="45"/>
      <c r="ADF80" s="45"/>
      <c r="ADG80" s="45"/>
      <c r="ADH80" s="45"/>
      <c r="ADI80" s="45"/>
      <c r="ADJ80" s="45"/>
      <c r="ADK80" s="45"/>
      <c r="ADL80" s="45"/>
      <c r="ADM80" s="45"/>
      <c r="ADN80" s="45"/>
      <c r="ADO80" s="45"/>
      <c r="ADP80" s="45"/>
      <c r="ADQ80" s="45"/>
      <c r="ADR80" s="45"/>
      <c r="ADS80" s="45"/>
      <c r="ADT80" s="45"/>
      <c r="ADU80" s="45"/>
      <c r="ADV80" s="45"/>
      <c r="ADW80" s="45"/>
      <c r="ADX80" s="45"/>
      <c r="ADY80" s="45"/>
      <c r="ADZ80" s="45"/>
      <c r="AEA80" s="45"/>
      <c r="AEB80" s="45"/>
      <c r="AEC80" s="45"/>
      <c r="AED80" s="45"/>
      <c r="AEE80" s="45"/>
      <c r="AEF80" s="45"/>
      <c r="AEG80" s="45"/>
      <c r="AEH80" s="45"/>
      <c r="AEI80" s="45"/>
      <c r="AEJ80" s="45"/>
      <c r="AEK80" s="45"/>
      <c r="AEL80" s="45"/>
      <c r="AEM80" s="45"/>
      <c r="AEN80" s="45"/>
      <c r="AEO80" s="45"/>
      <c r="AEP80" s="45"/>
      <c r="AEQ80" s="45"/>
      <c r="AER80" s="45"/>
      <c r="AES80" s="45"/>
      <c r="AET80" s="45"/>
      <c r="AEU80" s="45"/>
      <c r="AEV80" s="45"/>
      <c r="AEW80" s="45"/>
      <c r="AEX80" s="45"/>
      <c r="AEY80" s="45"/>
      <c r="AEZ80" s="45"/>
      <c r="AFA80" s="45"/>
      <c r="AFB80" s="45"/>
      <c r="AFC80" s="45"/>
      <c r="AFD80" s="45"/>
      <c r="AFE80" s="45"/>
      <c r="AFF80" s="45"/>
      <c r="AFG80" s="45"/>
      <c r="AFH80" s="45"/>
      <c r="AFI80" s="45"/>
      <c r="AFJ80" s="45"/>
      <c r="AFK80" s="45"/>
      <c r="AFL80" s="45"/>
      <c r="AFM80" s="45"/>
      <c r="AFN80" s="45"/>
      <c r="AFO80" s="45"/>
      <c r="AFP80" s="45"/>
      <c r="AFQ80" s="45"/>
      <c r="AFR80" s="45"/>
      <c r="AFS80" s="45"/>
      <c r="AFT80" s="45"/>
      <c r="AFU80" s="45"/>
      <c r="AFV80" s="45"/>
      <c r="AFW80" s="45"/>
      <c r="AFX80" s="45"/>
      <c r="AFY80" s="45"/>
      <c r="AFZ80" s="45"/>
      <c r="AGA80" s="45"/>
      <c r="AGB80" s="45"/>
      <c r="AGC80" s="45"/>
      <c r="AGD80" s="45"/>
      <c r="AGE80" s="45"/>
      <c r="AGF80" s="45"/>
      <c r="AGG80" s="45"/>
      <c r="AGH80" s="45"/>
      <c r="AGI80" s="45"/>
      <c r="AGJ80" s="45"/>
      <c r="AGK80" s="45"/>
      <c r="AGL80" s="45"/>
      <c r="AGM80" s="45"/>
      <c r="AGN80" s="45"/>
      <c r="AGO80" s="45"/>
      <c r="AGP80" s="45"/>
      <c r="AGQ80" s="45"/>
      <c r="AGR80" s="45"/>
      <c r="AGS80" s="45"/>
      <c r="AGT80" s="45"/>
      <c r="AGU80" s="45"/>
      <c r="AGV80" s="45"/>
      <c r="AGW80" s="45"/>
      <c r="AGX80" s="45"/>
      <c r="AGY80" s="45"/>
      <c r="AGZ80" s="45"/>
      <c r="AHA80" s="45"/>
      <c r="AHB80" s="45"/>
      <c r="AHC80" s="45"/>
      <c r="AHD80" s="45"/>
      <c r="AHE80" s="45"/>
      <c r="AHF80" s="45"/>
      <c r="AHG80" s="45"/>
      <c r="AHH80" s="45"/>
      <c r="AHI80" s="45"/>
      <c r="AHJ80" s="45"/>
      <c r="AHK80" s="45"/>
      <c r="AHL80" s="45"/>
      <c r="AHM80" s="45"/>
      <c r="AHN80" s="45"/>
      <c r="AHO80" s="45"/>
      <c r="AHP80" s="45"/>
      <c r="AHQ80" s="45"/>
      <c r="AHR80" s="45"/>
      <c r="AHS80" s="45"/>
      <c r="AHT80" s="45"/>
      <c r="AHU80" s="45"/>
      <c r="AHV80" s="45"/>
      <c r="AHW80" s="45"/>
      <c r="AHX80" s="45"/>
      <c r="AHY80" s="45"/>
      <c r="AHZ80" s="45"/>
      <c r="AIA80" s="45"/>
      <c r="AIB80" s="45"/>
      <c r="AIC80" s="45"/>
      <c r="AID80" s="45"/>
      <c r="AIE80" s="45"/>
      <c r="AIF80" s="45"/>
      <c r="AIG80" s="45"/>
      <c r="AIH80" s="45"/>
      <c r="AII80" s="45"/>
      <c r="AIJ80" s="45"/>
      <c r="AIK80" s="45"/>
      <c r="AIL80" s="45"/>
      <c r="AIM80" s="45"/>
      <c r="AIN80" s="45"/>
      <c r="AIO80" s="45"/>
      <c r="AIP80" s="45"/>
      <c r="AIQ80" s="45"/>
      <c r="AIR80" s="45"/>
      <c r="AIS80" s="45"/>
      <c r="AIT80" s="45"/>
      <c r="AIU80" s="45"/>
      <c r="AIV80" s="45"/>
      <c r="AIW80" s="45"/>
      <c r="AIX80" s="45"/>
      <c r="AIY80" s="45"/>
      <c r="AIZ80" s="45"/>
      <c r="AJA80" s="45"/>
      <c r="AJB80" s="45"/>
      <c r="AJC80" s="45"/>
      <c r="AJD80" s="45"/>
      <c r="AJE80" s="45"/>
      <c r="AJF80" s="45"/>
      <c r="AJG80" s="45"/>
      <c r="AJH80" s="45"/>
      <c r="AJI80" s="45"/>
      <c r="AJJ80" s="45"/>
      <c r="AJK80" s="45"/>
      <c r="AJL80" s="45"/>
      <c r="AJM80" s="45"/>
      <c r="AJN80" s="45"/>
      <c r="AJO80" s="45"/>
      <c r="AJP80" s="45"/>
      <c r="AJQ80" s="45"/>
      <c r="AJR80" s="45"/>
      <c r="AJS80" s="45"/>
      <c r="AJT80" s="45"/>
      <c r="AJU80" s="45"/>
      <c r="AJV80" s="45"/>
      <c r="AJW80" s="45"/>
      <c r="AJX80" s="45"/>
      <c r="AJY80" s="45"/>
      <c r="AJZ80" s="45"/>
      <c r="AKA80" s="45"/>
      <c r="AKB80" s="45"/>
      <c r="AKC80" s="45"/>
      <c r="AKD80" s="45"/>
      <c r="AKE80" s="45"/>
      <c r="AKF80" s="45"/>
      <c r="AKG80" s="45"/>
      <c r="AKH80" s="45"/>
      <c r="AKI80" s="45"/>
      <c r="AKJ80" s="45"/>
      <c r="AKK80" s="45"/>
      <c r="AKL80" s="45"/>
      <c r="AKM80" s="45"/>
      <c r="AKN80" s="45"/>
      <c r="AKO80" s="45"/>
      <c r="AKP80" s="45"/>
      <c r="AKQ80" s="45"/>
      <c r="AKR80" s="45"/>
      <c r="AKS80" s="45"/>
      <c r="AKT80" s="45"/>
      <c r="AKU80" s="45"/>
      <c r="AKV80" s="45"/>
      <c r="AKW80" s="45"/>
      <c r="AKX80" s="45"/>
      <c r="AKY80" s="45"/>
      <c r="AKZ80" s="45"/>
      <c r="ALA80" s="45"/>
      <c r="ALB80" s="45"/>
      <c r="ALC80" s="45"/>
      <c r="ALD80" s="45"/>
      <c r="ALE80" s="45"/>
      <c r="ALF80" s="45"/>
      <c r="ALG80" s="45"/>
      <c r="ALH80" s="45"/>
      <c r="ALI80" s="45"/>
      <c r="ALJ80" s="45"/>
      <c r="ALK80" s="45"/>
      <c r="ALL80" s="45"/>
      <c r="ALM80" s="45"/>
      <c r="ALN80" s="45"/>
      <c r="ALO80" s="45"/>
      <c r="ALP80" s="45"/>
      <c r="ALQ80" s="45"/>
      <c r="ALR80" s="45"/>
      <c r="ALS80" s="45"/>
      <c r="ALT80" s="45"/>
      <c r="ALU80" s="45"/>
      <c r="ALV80" s="45"/>
      <c r="ALW80" s="45"/>
      <c r="ALX80" s="45"/>
      <c r="ALY80" s="45"/>
      <c r="ALZ80" s="45"/>
      <c r="AMA80" s="45"/>
      <c r="AMB80" s="45"/>
      <c r="AMC80" s="45"/>
      <c r="AMD80" s="45"/>
      <c r="AME80" s="45"/>
      <c r="AMF80" s="45"/>
      <c r="AMG80" s="45"/>
      <c r="AMH80" s="45"/>
      <c r="AMI80" s="45"/>
      <c r="AMJ80" s="45"/>
      <c r="AMK80" s="45"/>
      <c r="AML80" s="45"/>
      <c r="AMM80" s="45"/>
      <c r="AMN80" s="45"/>
      <c r="AMO80" s="45"/>
      <c r="AMP80" s="45"/>
      <c r="AMQ80" s="45"/>
      <c r="AMR80" s="45"/>
      <c r="AMS80" s="45"/>
      <c r="AMT80" s="45"/>
      <c r="AMU80" s="45"/>
      <c r="AMV80" s="45"/>
      <c r="AMW80" s="45"/>
      <c r="AMX80" s="45"/>
      <c r="AMY80" s="45"/>
      <c r="AMZ80" s="45"/>
      <c r="ANA80" s="45"/>
      <c r="ANB80" s="45"/>
      <c r="ANC80" s="45"/>
      <c r="AND80" s="45"/>
      <c r="ANE80" s="45"/>
      <c r="ANF80" s="45"/>
      <c r="ANG80" s="45"/>
      <c r="ANH80" s="45"/>
      <c r="ANI80" s="45"/>
      <c r="ANJ80" s="45"/>
      <c r="ANK80" s="45"/>
      <c r="ANL80" s="45"/>
      <c r="ANM80" s="45"/>
      <c r="ANN80" s="45"/>
      <c r="ANO80" s="45"/>
      <c r="ANP80" s="45"/>
      <c r="ANQ80" s="45"/>
      <c r="ANR80" s="45"/>
      <c r="ANS80" s="45"/>
      <c r="ANT80" s="45"/>
      <c r="ANU80" s="45"/>
      <c r="ANV80" s="45"/>
      <c r="ANW80" s="45"/>
      <c r="ANX80" s="45"/>
      <c r="ANY80" s="45"/>
      <c r="ANZ80" s="45"/>
      <c r="AOA80" s="45"/>
      <c r="AOB80" s="45"/>
      <c r="AOC80" s="45"/>
      <c r="AOD80" s="45"/>
      <c r="AOE80" s="45"/>
      <c r="AOF80" s="45"/>
      <c r="AOG80" s="45"/>
      <c r="AOH80" s="45"/>
      <c r="AOI80" s="45"/>
      <c r="AOJ80" s="45"/>
      <c r="AOK80" s="45"/>
      <c r="AOL80" s="45"/>
      <c r="AOM80" s="45"/>
      <c r="AON80" s="45"/>
      <c r="AOO80" s="45"/>
      <c r="AOP80" s="45"/>
      <c r="AOQ80" s="45"/>
      <c r="AOR80" s="45"/>
      <c r="AOS80" s="45"/>
      <c r="AOT80" s="45"/>
      <c r="AOU80" s="45"/>
      <c r="AOV80" s="45"/>
      <c r="AOW80" s="45"/>
      <c r="AOX80" s="45"/>
      <c r="AOY80" s="45"/>
      <c r="AOZ80" s="45"/>
      <c r="APA80" s="45"/>
      <c r="APB80" s="45"/>
      <c r="APC80" s="45"/>
      <c r="APD80" s="45"/>
      <c r="APE80" s="45"/>
      <c r="APF80" s="45"/>
      <c r="APG80" s="45"/>
      <c r="APH80" s="45"/>
      <c r="API80" s="45"/>
      <c r="APJ80" s="45"/>
      <c r="APK80" s="45"/>
      <c r="APL80" s="45"/>
      <c r="APM80" s="45"/>
      <c r="APN80" s="45"/>
      <c r="APO80" s="45"/>
      <c r="APP80" s="45"/>
      <c r="APQ80" s="45"/>
      <c r="APR80" s="45"/>
      <c r="APS80" s="45"/>
      <c r="APT80" s="45"/>
      <c r="APU80" s="45"/>
      <c r="APV80" s="45"/>
      <c r="APW80" s="45"/>
      <c r="APX80" s="45"/>
      <c r="APY80" s="45"/>
      <c r="APZ80" s="45"/>
      <c r="AQA80" s="45"/>
      <c r="AQB80" s="45"/>
      <c r="AQC80" s="45"/>
      <c r="AQD80" s="45"/>
      <c r="AQE80" s="45"/>
      <c r="AQF80" s="45"/>
      <c r="AQG80" s="45"/>
      <c r="AQH80" s="45"/>
      <c r="AQI80" s="45"/>
      <c r="AQJ80" s="45"/>
      <c r="AQK80" s="45"/>
      <c r="AQL80" s="45"/>
      <c r="AQM80" s="45"/>
      <c r="AQN80" s="45"/>
      <c r="AQO80" s="45"/>
      <c r="AQP80" s="45"/>
      <c r="AQQ80" s="45"/>
      <c r="AQR80" s="45"/>
      <c r="AQS80" s="45"/>
      <c r="AQT80" s="45"/>
      <c r="AQU80" s="45"/>
      <c r="AQV80" s="45"/>
      <c r="AQW80" s="45"/>
      <c r="AQX80" s="45"/>
      <c r="AQY80" s="45"/>
      <c r="AQZ80" s="45"/>
      <c r="ARA80" s="45"/>
      <c r="ARB80" s="45"/>
      <c r="ARC80" s="45"/>
      <c r="ARD80" s="45"/>
      <c r="ARE80" s="45"/>
      <c r="ARF80" s="45"/>
      <c r="ARG80" s="45"/>
      <c r="ARH80" s="45"/>
      <c r="ARI80" s="45"/>
      <c r="ARJ80" s="45"/>
      <c r="ARK80" s="45"/>
      <c r="ARL80" s="45"/>
      <c r="ARM80" s="45"/>
      <c r="ARN80" s="45"/>
      <c r="ARO80" s="45"/>
      <c r="ARP80" s="45"/>
      <c r="ARQ80" s="45"/>
      <c r="ARR80" s="45"/>
      <c r="ARS80" s="45"/>
      <c r="ART80" s="45"/>
      <c r="ARU80" s="45"/>
      <c r="ARV80" s="45"/>
      <c r="ARW80" s="45"/>
      <c r="ARX80" s="45"/>
      <c r="ARY80" s="45"/>
      <c r="ARZ80" s="45"/>
      <c r="ASA80" s="45"/>
      <c r="ASB80" s="45"/>
      <c r="ASC80" s="45"/>
      <c r="ASD80" s="45"/>
      <c r="ASE80" s="45"/>
      <c r="ASF80" s="45"/>
      <c r="ASG80" s="45"/>
      <c r="ASH80" s="45"/>
      <c r="ASI80" s="45"/>
      <c r="ASJ80" s="45"/>
      <c r="ASK80" s="45"/>
      <c r="ASL80" s="45"/>
      <c r="ASM80" s="45"/>
      <c r="ASN80" s="45"/>
      <c r="ASO80" s="45"/>
      <c r="ASP80" s="45"/>
      <c r="ASQ80" s="45"/>
      <c r="ASR80" s="45"/>
      <c r="ASS80" s="45"/>
      <c r="AST80" s="45"/>
      <c r="ASU80" s="45"/>
      <c r="ASV80" s="45"/>
      <c r="ASW80" s="45"/>
      <c r="ASX80" s="45"/>
      <c r="ASY80" s="45"/>
      <c r="ASZ80" s="45"/>
      <c r="ATA80" s="45"/>
      <c r="ATB80" s="45"/>
      <c r="ATC80" s="45"/>
      <c r="ATD80" s="45"/>
      <c r="ATE80" s="45"/>
      <c r="ATF80" s="45"/>
      <c r="ATG80" s="45"/>
      <c r="ATH80" s="45"/>
      <c r="ATI80" s="45"/>
      <c r="ATJ80" s="45"/>
      <c r="ATK80" s="45"/>
      <c r="ATL80" s="45"/>
      <c r="ATM80" s="45"/>
      <c r="ATN80" s="45"/>
      <c r="ATO80" s="45"/>
      <c r="ATP80" s="45"/>
      <c r="ATQ80" s="45"/>
      <c r="ATR80" s="45"/>
      <c r="ATS80" s="45"/>
      <c r="ATT80" s="45"/>
      <c r="ATU80" s="45"/>
      <c r="ATV80" s="45"/>
      <c r="ATW80" s="45"/>
      <c r="ATX80" s="45"/>
      <c r="ATY80" s="45"/>
      <c r="ATZ80" s="45"/>
      <c r="AUA80" s="45"/>
      <c r="AUB80" s="45"/>
      <c r="AUC80" s="45"/>
      <c r="AUD80" s="45"/>
      <c r="AUE80" s="45"/>
      <c r="AUF80" s="45"/>
      <c r="AUG80" s="45"/>
      <c r="AUH80" s="45"/>
      <c r="AUI80" s="45"/>
      <c r="AUJ80" s="45"/>
      <c r="AUK80" s="45"/>
      <c r="AUL80" s="45"/>
      <c r="AUM80" s="45"/>
      <c r="AUN80" s="45"/>
      <c r="AUO80" s="45"/>
      <c r="AUP80" s="45"/>
      <c r="AUQ80" s="45"/>
      <c r="AUR80" s="45"/>
      <c r="AUS80" s="45"/>
      <c r="AUT80" s="45"/>
      <c r="AUU80" s="45"/>
      <c r="AUV80" s="45"/>
      <c r="AUW80" s="45"/>
      <c r="AUX80" s="45"/>
      <c r="AUY80" s="45"/>
      <c r="AUZ80" s="45"/>
      <c r="AVA80" s="45"/>
      <c r="AVB80" s="45"/>
      <c r="AVC80" s="45"/>
      <c r="AVD80" s="45"/>
      <c r="AVE80" s="45"/>
      <c r="AVF80" s="45"/>
      <c r="AVG80" s="45"/>
      <c r="AVH80" s="45"/>
      <c r="AVI80" s="45"/>
      <c r="AVJ80" s="45"/>
      <c r="AVK80" s="45"/>
      <c r="AVL80" s="45"/>
      <c r="AVM80" s="45"/>
      <c r="AVN80" s="45"/>
      <c r="AVO80" s="45"/>
      <c r="AVP80" s="45"/>
      <c r="AVQ80" s="45"/>
      <c r="AVR80" s="45"/>
      <c r="AVS80" s="45"/>
      <c r="AVT80" s="45"/>
      <c r="AVU80" s="45"/>
      <c r="AVV80" s="45"/>
      <c r="AVW80" s="45"/>
      <c r="AVX80" s="45"/>
      <c r="AVY80" s="45"/>
      <c r="AVZ80" s="45"/>
      <c r="AWA80" s="45"/>
      <c r="AWB80" s="45"/>
      <c r="AWC80" s="45"/>
      <c r="AWD80" s="45"/>
      <c r="AWE80" s="45"/>
      <c r="AWF80" s="45"/>
      <c r="AWG80" s="45"/>
      <c r="AWH80" s="45"/>
      <c r="AWI80" s="45"/>
      <c r="AWJ80" s="45"/>
      <c r="AWK80" s="45"/>
      <c r="AWL80" s="45"/>
      <c r="AWM80" s="45"/>
      <c r="AWN80" s="45"/>
      <c r="AWO80" s="45"/>
      <c r="AWP80" s="45"/>
      <c r="AWQ80" s="45"/>
      <c r="AWR80" s="45"/>
      <c r="AWS80" s="45"/>
      <c r="AWT80" s="45"/>
      <c r="AWU80" s="45"/>
      <c r="AWV80" s="45"/>
      <c r="AWW80" s="45"/>
      <c r="AWX80" s="45"/>
      <c r="AWY80" s="45"/>
      <c r="AWZ80" s="45"/>
      <c r="AXA80" s="45"/>
      <c r="AXB80" s="45"/>
      <c r="AXC80" s="45"/>
      <c r="AXD80" s="45"/>
      <c r="AXE80" s="45"/>
      <c r="AXF80" s="45"/>
      <c r="AXG80" s="45"/>
      <c r="AXH80" s="45"/>
      <c r="AXI80" s="45"/>
      <c r="AXJ80" s="45"/>
      <c r="AXK80" s="45"/>
      <c r="AXL80" s="45"/>
      <c r="AXM80" s="45"/>
      <c r="AXN80" s="45"/>
      <c r="AXO80" s="45"/>
      <c r="AXP80" s="45"/>
      <c r="AXQ80" s="45"/>
      <c r="AXR80" s="45"/>
      <c r="AXS80" s="45"/>
      <c r="AXT80" s="45"/>
      <c r="AXU80" s="45"/>
      <c r="AXV80" s="45"/>
      <c r="AXW80" s="45"/>
      <c r="AXX80" s="45"/>
      <c r="AXY80" s="45"/>
      <c r="AXZ80" s="45"/>
      <c r="AYA80" s="45"/>
      <c r="AYB80" s="45"/>
      <c r="AYC80" s="45"/>
      <c r="AYD80" s="45"/>
      <c r="AYE80" s="45"/>
      <c r="AYF80" s="45"/>
      <c r="AYG80" s="45"/>
      <c r="AYH80" s="45"/>
      <c r="AYI80" s="45"/>
      <c r="AYJ80" s="45"/>
      <c r="AYK80" s="45"/>
      <c r="AYL80" s="45"/>
      <c r="AYM80" s="45"/>
      <c r="AYN80" s="45"/>
      <c r="AYO80" s="45"/>
      <c r="AYP80" s="45"/>
      <c r="AYQ80" s="45"/>
      <c r="AYR80" s="45"/>
      <c r="AYS80" s="45"/>
      <c r="AYT80" s="45"/>
      <c r="AYU80" s="45"/>
      <c r="AYV80" s="45"/>
      <c r="AYW80" s="45"/>
      <c r="AYX80" s="45"/>
      <c r="AYY80" s="45"/>
      <c r="AYZ80" s="45"/>
      <c r="AZA80" s="45"/>
      <c r="AZB80" s="45"/>
      <c r="AZC80" s="45"/>
      <c r="AZD80" s="45"/>
      <c r="AZE80" s="45"/>
      <c r="AZF80" s="45"/>
      <c r="AZG80" s="45"/>
      <c r="AZH80" s="45"/>
      <c r="AZI80" s="45"/>
      <c r="AZJ80" s="45"/>
      <c r="AZK80" s="45"/>
      <c r="AZL80" s="45"/>
      <c r="AZM80" s="45"/>
      <c r="AZN80" s="45"/>
      <c r="AZO80" s="45"/>
      <c r="AZP80" s="45"/>
      <c r="AZQ80" s="45"/>
      <c r="AZR80" s="45"/>
      <c r="AZS80" s="45"/>
      <c r="AZT80" s="45"/>
      <c r="AZU80" s="45"/>
      <c r="AZV80" s="45"/>
      <c r="AZW80" s="45"/>
      <c r="AZX80" s="45"/>
      <c r="AZY80" s="45"/>
      <c r="AZZ80" s="45"/>
      <c r="BAA80" s="45"/>
      <c r="BAB80" s="45"/>
      <c r="BAC80" s="45"/>
      <c r="BAD80" s="45"/>
      <c r="BAE80" s="45"/>
      <c r="BAF80" s="45"/>
      <c r="BAG80" s="45"/>
      <c r="BAH80" s="45"/>
      <c r="BAI80" s="45"/>
      <c r="BAJ80" s="45"/>
      <c r="BAK80" s="45"/>
      <c r="BAL80" s="45"/>
      <c r="BAM80" s="45"/>
      <c r="BAN80" s="45"/>
      <c r="BAO80" s="45"/>
      <c r="BAP80" s="45"/>
      <c r="BAQ80" s="45"/>
      <c r="BAR80" s="45"/>
      <c r="BAS80" s="45"/>
      <c r="BAT80" s="45"/>
      <c r="BAU80" s="45"/>
      <c r="BAV80" s="45"/>
      <c r="BAW80" s="45"/>
      <c r="BAX80" s="45"/>
      <c r="BAY80" s="45"/>
      <c r="BAZ80" s="45"/>
      <c r="BBA80" s="45"/>
      <c r="BBB80" s="45"/>
      <c r="BBC80" s="45"/>
      <c r="BBD80" s="45"/>
      <c r="BBE80" s="45"/>
      <c r="BBF80" s="45"/>
      <c r="BBG80" s="45"/>
      <c r="BBH80" s="45"/>
      <c r="BBI80" s="45"/>
      <c r="BBJ80" s="45"/>
      <c r="BBK80" s="45"/>
      <c r="BBL80" s="45"/>
      <c r="BBM80" s="45"/>
      <c r="BBN80" s="45"/>
      <c r="BBO80" s="45"/>
      <c r="BBP80" s="45"/>
      <c r="BBQ80" s="45"/>
      <c r="BBR80" s="45"/>
      <c r="BBS80" s="45"/>
      <c r="BBT80" s="45"/>
      <c r="BBU80" s="45"/>
      <c r="BBV80" s="45"/>
      <c r="BBW80" s="45"/>
      <c r="BBX80" s="45"/>
      <c r="BBY80" s="45"/>
      <c r="BBZ80" s="45"/>
      <c r="BCA80" s="45"/>
      <c r="BCB80" s="45"/>
      <c r="BCC80" s="45"/>
      <c r="BCD80" s="45"/>
      <c r="BCE80" s="45"/>
      <c r="BCF80" s="45"/>
      <c r="BCG80" s="45"/>
      <c r="BCH80" s="45"/>
      <c r="BCI80" s="45"/>
      <c r="BCJ80" s="45"/>
      <c r="BCK80" s="45"/>
      <c r="BCL80" s="45"/>
      <c r="BCM80" s="45"/>
      <c r="BCN80" s="45"/>
      <c r="BCO80" s="45"/>
      <c r="BCP80" s="45"/>
      <c r="BCQ80" s="45"/>
      <c r="BCR80" s="45"/>
      <c r="BCS80" s="45"/>
      <c r="BCT80" s="45"/>
      <c r="BCU80" s="45"/>
      <c r="BCV80" s="45"/>
      <c r="BCW80" s="45"/>
      <c r="BCX80" s="45"/>
      <c r="BCY80" s="45"/>
      <c r="BCZ80" s="45"/>
      <c r="BDA80" s="45"/>
      <c r="BDB80" s="45"/>
      <c r="BDC80" s="45"/>
      <c r="BDD80" s="45"/>
      <c r="BDE80" s="45"/>
      <c r="BDF80" s="45"/>
      <c r="BDG80" s="45"/>
      <c r="BDH80" s="45"/>
      <c r="BDI80" s="45"/>
      <c r="BDJ80" s="45"/>
      <c r="BDK80" s="45"/>
      <c r="BDL80" s="45"/>
      <c r="BDM80" s="45"/>
      <c r="BDN80" s="45"/>
      <c r="BDO80" s="45"/>
      <c r="BDP80" s="45"/>
      <c r="BDQ80" s="45"/>
      <c r="BDR80" s="45"/>
      <c r="BDS80" s="45"/>
      <c r="BDT80" s="45"/>
      <c r="BDU80" s="45"/>
      <c r="BDV80" s="45"/>
      <c r="BDW80" s="45"/>
      <c r="BDX80" s="45"/>
      <c r="BDY80" s="45"/>
      <c r="BDZ80" s="45"/>
      <c r="BEA80" s="45"/>
      <c r="BEB80" s="45"/>
      <c r="BEC80" s="45"/>
      <c r="BED80" s="45"/>
      <c r="BEE80" s="45"/>
      <c r="BEF80" s="45"/>
      <c r="BEG80" s="45"/>
      <c r="BEH80" s="45"/>
      <c r="BEI80" s="45"/>
      <c r="BEJ80" s="45"/>
      <c r="BEK80" s="45"/>
      <c r="BEL80" s="45"/>
      <c r="BEM80" s="45"/>
      <c r="BEN80" s="45"/>
      <c r="BEO80" s="45"/>
      <c r="BEP80" s="45"/>
      <c r="BEQ80" s="45"/>
      <c r="BER80" s="45"/>
      <c r="BES80" s="45"/>
      <c r="BET80" s="45"/>
      <c r="BEU80" s="45"/>
      <c r="BEV80" s="45"/>
      <c r="BEW80" s="45"/>
      <c r="BEX80" s="45"/>
      <c r="BEY80" s="45"/>
      <c r="BEZ80" s="45"/>
      <c r="BFA80" s="45"/>
      <c r="BFB80" s="45"/>
      <c r="BFC80" s="45"/>
      <c r="BFD80" s="45"/>
      <c r="BFE80" s="45"/>
      <c r="BFF80" s="45"/>
      <c r="BFG80" s="45"/>
      <c r="BFH80" s="45"/>
      <c r="BFI80" s="45"/>
      <c r="BFJ80" s="45"/>
      <c r="BFK80" s="45"/>
      <c r="BFL80" s="45"/>
      <c r="BFM80" s="45"/>
      <c r="BFN80" s="45"/>
      <c r="BFO80" s="45"/>
      <c r="BFP80" s="45"/>
      <c r="BFQ80" s="45"/>
      <c r="BFR80" s="45"/>
      <c r="BFS80" s="45"/>
      <c r="BFT80" s="45"/>
      <c r="BFU80" s="45"/>
      <c r="BFV80" s="45"/>
      <c r="BFW80" s="45"/>
      <c r="BFX80" s="45"/>
      <c r="BFY80" s="45"/>
      <c r="BFZ80" s="45"/>
      <c r="BGA80" s="45"/>
      <c r="BGB80" s="45"/>
      <c r="BGC80" s="45"/>
      <c r="BGD80" s="45"/>
      <c r="BGE80" s="45"/>
      <c r="BGF80" s="45"/>
      <c r="BGG80" s="45"/>
      <c r="BGH80" s="45"/>
      <c r="BGI80" s="45"/>
      <c r="BGJ80" s="45"/>
      <c r="BGK80" s="45"/>
      <c r="BGL80" s="45"/>
      <c r="BGM80" s="45"/>
      <c r="BGN80" s="45"/>
      <c r="BGO80" s="45"/>
      <c r="BGP80" s="45"/>
      <c r="BGQ80" s="45"/>
      <c r="BGR80" s="45"/>
      <c r="BGS80" s="45"/>
      <c r="BGT80" s="45"/>
      <c r="BGU80" s="45"/>
      <c r="BGV80" s="45"/>
      <c r="BGW80" s="45"/>
      <c r="BGX80" s="45"/>
      <c r="BGY80" s="45"/>
      <c r="BGZ80" s="45"/>
      <c r="BHA80" s="45"/>
      <c r="BHB80" s="45"/>
      <c r="BHC80" s="45"/>
      <c r="BHD80" s="45"/>
      <c r="BHE80" s="45"/>
      <c r="BHF80" s="45"/>
      <c r="BHG80" s="45"/>
      <c r="BHH80" s="45"/>
      <c r="BHI80" s="45"/>
      <c r="BHJ80" s="45"/>
      <c r="BHK80" s="45"/>
      <c r="BHL80" s="45"/>
      <c r="BHM80" s="45"/>
      <c r="BHN80" s="45"/>
      <c r="BHO80" s="45"/>
      <c r="BHP80" s="45"/>
      <c r="BHQ80" s="45"/>
      <c r="BHR80" s="45"/>
      <c r="BHS80" s="45"/>
      <c r="BHT80" s="45"/>
      <c r="BHU80" s="45"/>
      <c r="BHV80" s="45"/>
      <c r="BHW80" s="45"/>
      <c r="BHX80" s="45"/>
      <c r="BHY80" s="45"/>
      <c r="BHZ80" s="45"/>
      <c r="BIA80" s="45"/>
      <c r="BIB80" s="45"/>
      <c r="BIC80" s="45"/>
      <c r="BID80" s="45"/>
      <c r="BIE80" s="45"/>
      <c r="BIF80" s="45"/>
      <c r="BIG80" s="45"/>
      <c r="BIH80" s="45"/>
      <c r="BII80" s="45"/>
      <c r="BIJ80" s="45"/>
      <c r="BIK80" s="45"/>
      <c r="BIL80" s="45"/>
      <c r="BIM80" s="45"/>
      <c r="BIN80" s="45"/>
      <c r="BIO80" s="45"/>
      <c r="BIP80" s="45"/>
      <c r="BIQ80" s="45"/>
      <c r="BIR80" s="45"/>
      <c r="BIS80" s="45"/>
      <c r="BIT80" s="45"/>
      <c r="BIU80" s="45"/>
      <c r="BIV80" s="45"/>
      <c r="BIW80" s="45"/>
      <c r="BIX80" s="45"/>
      <c r="BIY80" s="45"/>
      <c r="BIZ80" s="45"/>
      <c r="BJA80" s="45"/>
      <c r="BJB80" s="45"/>
      <c r="BJC80" s="45"/>
      <c r="BJD80" s="45"/>
      <c r="BJE80" s="45"/>
      <c r="BJF80" s="45"/>
      <c r="BJG80" s="45"/>
      <c r="BJH80" s="45"/>
      <c r="BJI80" s="45"/>
      <c r="BJJ80" s="45"/>
      <c r="BJK80" s="45"/>
      <c r="BJL80" s="45"/>
      <c r="BJM80" s="45"/>
      <c r="BJN80" s="45"/>
      <c r="BJO80" s="45"/>
      <c r="BJP80" s="45"/>
      <c r="BJQ80" s="45"/>
      <c r="BJR80" s="45"/>
      <c r="BJS80" s="45"/>
      <c r="BJT80" s="45"/>
      <c r="BJU80" s="45"/>
      <c r="BJV80" s="45"/>
      <c r="BJW80" s="45"/>
      <c r="BJX80" s="45"/>
      <c r="BJY80" s="45"/>
      <c r="BJZ80" s="45"/>
      <c r="BKA80" s="45"/>
      <c r="BKB80" s="45"/>
      <c r="BKC80" s="45"/>
      <c r="BKD80" s="45"/>
      <c r="BKE80" s="45"/>
      <c r="BKF80" s="45"/>
      <c r="BKG80" s="45"/>
      <c r="BKH80" s="45"/>
      <c r="BKI80" s="45"/>
      <c r="BKJ80" s="45"/>
      <c r="BKK80" s="45"/>
      <c r="BKL80" s="45"/>
      <c r="BKM80" s="45"/>
      <c r="BKN80" s="45"/>
      <c r="BKO80" s="45"/>
      <c r="BKP80" s="45"/>
      <c r="BKQ80" s="45"/>
      <c r="BKR80" s="45"/>
      <c r="BKS80" s="45"/>
      <c r="BKT80" s="45"/>
      <c r="BKU80" s="45"/>
      <c r="BKV80" s="45"/>
      <c r="BKW80" s="45"/>
      <c r="BKX80" s="45"/>
      <c r="BKY80" s="45"/>
      <c r="BKZ80" s="45"/>
      <c r="BLA80" s="45"/>
      <c r="BLB80" s="45"/>
      <c r="BLC80" s="45"/>
      <c r="BLD80" s="45"/>
      <c r="BLE80" s="45"/>
      <c r="BLF80" s="45"/>
      <c r="BLG80" s="45"/>
      <c r="BLH80" s="45"/>
      <c r="BLI80" s="45"/>
      <c r="BLJ80" s="45"/>
      <c r="BLK80" s="45"/>
      <c r="BLL80" s="45"/>
      <c r="BLM80" s="45"/>
      <c r="BLN80" s="45"/>
      <c r="BLO80" s="45"/>
      <c r="BLP80" s="45"/>
      <c r="BLQ80" s="45"/>
      <c r="BLR80" s="45"/>
      <c r="BLS80" s="45"/>
      <c r="BLT80" s="45"/>
      <c r="BLU80" s="45"/>
      <c r="BLV80" s="45"/>
      <c r="BLW80" s="45"/>
      <c r="BLX80" s="45"/>
      <c r="BLY80" s="45"/>
      <c r="BLZ80" s="45"/>
      <c r="BMA80" s="45"/>
      <c r="BMB80" s="45"/>
      <c r="BMC80" s="45"/>
      <c r="BMD80" s="45"/>
      <c r="BME80" s="45"/>
      <c r="BMF80" s="45"/>
      <c r="BMG80" s="45"/>
      <c r="BMH80" s="45"/>
      <c r="BMI80" s="45"/>
      <c r="BMJ80" s="45"/>
      <c r="BMK80" s="45"/>
      <c r="BML80" s="45"/>
      <c r="BMM80" s="45"/>
      <c r="BMN80" s="45"/>
      <c r="BMO80" s="45"/>
      <c r="BMP80" s="45"/>
      <c r="BMQ80" s="45"/>
      <c r="BMR80" s="45"/>
      <c r="BMS80" s="45"/>
      <c r="BMT80" s="45"/>
      <c r="BMU80" s="45"/>
      <c r="BMV80" s="45"/>
      <c r="BMW80" s="45"/>
      <c r="BMX80" s="45"/>
      <c r="BMY80" s="45"/>
      <c r="BMZ80" s="45"/>
      <c r="BNA80" s="45"/>
      <c r="BNB80" s="45"/>
      <c r="BNC80" s="45"/>
      <c r="BND80" s="45"/>
      <c r="BNE80" s="45"/>
      <c r="BNF80" s="45"/>
      <c r="BNG80" s="45"/>
      <c r="BNH80" s="45"/>
      <c r="BNI80" s="45"/>
      <c r="BNJ80" s="45"/>
      <c r="BNK80" s="45"/>
      <c r="BNL80" s="45"/>
      <c r="BNM80" s="45"/>
      <c r="BNN80" s="45"/>
      <c r="BNO80" s="45"/>
      <c r="BNP80" s="45"/>
      <c r="BNQ80" s="45"/>
      <c r="BNR80" s="45"/>
      <c r="BNS80" s="45"/>
      <c r="BNT80" s="45"/>
      <c r="BNU80" s="45"/>
      <c r="BNV80" s="45"/>
      <c r="BNW80" s="45"/>
      <c r="BNX80" s="45"/>
      <c r="BNY80" s="45"/>
      <c r="BNZ80" s="45"/>
      <c r="BOA80" s="45"/>
      <c r="BOB80" s="45"/>
      <c r="BOC80" s="45"/>
      <c r="BOD80" s="45"/>
      <c r="BOE80" s="45"/>
      <c r="BOF80" s="45"/>
      <c r="BOG80" s="45"/>
      <c r="BOH80" s="45"/>
      <c r="BOI80" s="45"/>
      <c r="BOJ80" s="45"/>
      <c r="BOK80" s="45"/>
      <c r="BOL80" s="45"/>
      <c r="BOM80" s="45"/>
      <c r="BON80" s="45"/>
      <c r="BOO80" s="45"/>
      <c r="BOP80" s="45"/>
      <c r="BOQ80" s="45"/>
      <c r="BOR80" s="45"/>
      <c r="BOS80" s="45"/>
      <c r="BOT80" s="45"/>
      <c r="BOU80" s="45"/>
      <c r="BOV80" s="45"/>
      <c r="BOW80" s="45"/>
      <c r="BOX80" s="45"/>
      <c r="BOY80" s="45"/>
      <c r="BOZ80" s="45"/>
      <c r="BPA80" s="45"/>
      <c r="BPB80" s="45"/>
      <c r="BPC80" s="45"/>
      <c r="BPD80" s="45"/>
      <c r="BPE80" s="45"/>
      <c r="BPF80" s="45"/>
      <c r="BPG80" s="45"/>
      <c r="BPH80" s="45"/>
      <c r="BPI80" s="45"/>
      <c r="BPJ80" s="45"/>
      <c r="BPK80" s="45"/>
      <c r="BPL80" s="45"/>
      <c r="BPM80" s="45"/>
      <c r="BPN80" s="45"/>
      <c r="BPO80" s="45"/>
      <c r="BPP80" s="45"/>
      <c r="BPQ80" s="45"/>
      <c r="BPR80" s="45"/>
      <c r="BPS80" s="45"/>
      <c r="BPT80" s="45"/>
      <c r="BPU80" s="45"/>
      <c r="BPV80" s="45"/>
      <c r="BPW80" s="45"/>
      <c r="BPX80" s="45"/>
      <c r="BPY80" s="45"/>
      <c r="BPZ80" s="45"/>
      <c r="BQA80" s="45"/>
      <c r="BQB80" s="45"/>
      <c r="BQC80" s="45"/>
      <c r="BQD80" s="45"/>
      <c r="BQE80" s="45"/>
      <c r="BQF80" s="45"/>
      <c r="BQG80" s="45"/>
      <c r="BQH80" s="45"/>
      <c r="BQI80" s="45"/>
      <c r="BQJ80" s="45"/>
      <c r="BQK80" s="45"/>
      <c r="BQL80" s="45"/>
      <c r="BQM80" s="45"/>
      <c r="BQN80" s="45"/>
      <c r="BQO80" s="45"/>
      <c r="BQP80" s="45"/>
      <c r="BQQ80" s="45"/>
      <c r="BQR80" s="45"/>
      <c r="BQS80" s="45"/>
      <c r="BQT80" s="45"/>
      <c r="BQU80" s="45"/>
      <c r="BQV80" s="45"/>
      <c r="BQW80" s="45"/>
      <c r="BQX80" s="45"/>
      <c r="BQY80" s="45"/>
      <c r="BQZ80" s="45"/>
      <c r="BRA80" s="45"/>
      <c r="BRB80" s="45"/>
      <c r="BRC80" s="45"/>
      <c r="BRD80" s="45"/>
      <c r="BRE80" s="45"/>
      <c r="BRF80" s="45"/>
      <c r="BRG80" s="45"/>
      <c r="BRH80" s="45"/>
      <c r="BRI80" s="45"/>
      <c r="BRJ80" s="45"/>
      <c r="BRK80" s="45"/>
      <c r="BRL80" s="45"/>
      <c r="BRM80" s="45"/>
      <c r="BRN80" s="45"/>
      <c r="BRO80" s="45"/>
      <c r="BRP80" s="45"/>
      <c r="BRQ80" s="45"/>
      <c r="BRR80" s="45"/>
      <c r="BRS80" s="45"/>
      <c r="BRT80" s="45"/>
      <c r="BRU80" s="45"/>
      <c r="BRV80" s="45"/>
      <c r="BRW80" s="45"/>
      <c r="BRX80" s="45"/>
      <c r="BRY80" s="45"/>
      <c r="BRZ80" s="45"/>
      <c r="BSA80" s="45"/>
      <c r="BSB80" s="45"/>
      <c r="BSC80" s="45"/>
      <c r="BSD80" s="45"/>
      <c r="BSE80" s="45"/>
      <c r="BSF80" s="45"/>
      <c r="BSG80" s="45"/>
      <c r="BSH80" s="45"/>
      <c r="BSI80" s="45"/>
      <c r="BSJ80" s="45"/>
      <c r="BSK80" s="45"/>
      <c r="BSL80" s="45"/>
      <c r="BSM80" s="45"/>
      <c r="BSN80" s="45"/>
      <c r="BSO80" s="45"/>
      <c r="BSP80" s="45"/>
      <c r="BSQ80" s="45"/>
      <c r="BSR80" s="45"/>
      <c r="BSS80" s="45"/>
      <c r="BST80" s="45"/>
      <c r="BSU80" s="45"/>
      <c r="BSV80" s="45"/>
      <c r="BSW80" s="45"/>
      <c r="BSX80" s="45"/>
      <c r="BSY80" s="45"/>
      <c r="BSZ80" s="45"/>
      <c r="BTA80" s="45"/>
      <c r="BTB80" s="45"/>
      <c r="BTC80" s="45"/>
      <c r="BTD80" s="45"/>
      <c r="BTE80" s="45"/>
      <c r="BTF80" s="45"/>
      <c r="BTG80" s="45"/>
      <c r="BTH80" s="45"/>
      <c r="BTI80" s="45"/>
      <c r="BTJ80" s="45"/>
      <c r="BTK80" s="45"/>
      <c r="BTL80" s="45"/>
      <c r="BTM80" s="45"/>
      <c r="BTN80" s="45"/>
      <c r="BTO80" s="45"/>
      <c r="BTP80" s="45"/>
      <c r="BTQ80" s="45"/>
      <c r="BTR80" s="45"/>
      <c r="BTS80" s="45"/>
      <c r="BTT80" s="45"/>
      <c r="BTU80" s="45"/>
      <c r="BTV80" s="45"/>
      <c r="BTW80" s="45"/>
      <c r="BTX80" s="45"/>
      <c r="BTY80" s="45"/>
      <c r="BTZ80" s="45"/>
      <c r="BUA80" s="45"/>
      <c r="BUB80" s="45"/>
      <c r="BUC80" s="45"/>
      <c r="BUD80" s="45"/>
      <c r="BUE80" s="45"/>
      <c r="BUF80" s="45"/>
      <c r="BUG80" s="45"/>
      <c r="BUH80" s="45"/>
      <c r="BUI80" s="45"/>
      <c r="BUJ80" s="45"/>
      <c r="BUK80" s="45"/>
      <c r="BUL80" s="45"/>
      <c r="BUM80" s="45"/>
      <c r="BUN80" s="45"/>
      <c r="BUO80" s="45"/>
      <c r="BUP80" s="45"/>
      <c r="BUQ80" s="45"/>
      <c r="BUR80" s="45"/>
      <c r="BUS80" s="45"/>
      <c r="BUT80" s="45"/>
      <c r="BUU80" s="45"/>
      <c r="BUV80" s="45"/>
      <c r="BUW80" s="45"/>
      <c r="BUX80" s="45"/>
      <c r="BUY80" s="45"/>
      <c r="BUZ80" s="45"/>
      <c r="BVA80" s="45"/>
      <c r="BVB80" s="45"/>
      <c r="BVC80" s="45"/>
      <c r="BVD80" s="45"/>
      <c r="BVE80" s="45"/>
      <c r="BVF80" s="45"/>
      <c r="BVG80" s="45"/>
      <c r="BVH80" s="45"/>
      <c r="BVI80" s="45"/>
      <c r="BVJ80" s="45"/>
      <c r="BVK80" s="45"/>
      <c r="BVL80" s="45"/>
      <c r="BVM80" s="45"/>
      <c r="BVN80" s="45"/>
      <c r="BVO80" s="45"/>
      <c r="BVP80" s="45"/>
      <c r="BVQ80" s="45"/>
      <c r="BVR80" s="45"/>
      <c r="BVS80" s="45"/>
      <c r="BVT80" s="45"/>
      <c r="BVU80" s="45"/>
      <c r="BVV80" s="45"/>
      <c r="BVW80" s="45"/>
      <c r="BVX80" s="45"/>
      <c r="BVY80" s="45"/>
      <c r="BVZ80" s="45"/>
      <c r="BWA80" s="45"/>
      <c r="BWB80" s="45"/>
      <c r="BWC80" s="45"/>
      <c r="BWD80" s="45"/>
      <c r="BWE80" s="45"/>
      <c r="BWF80" s="45"/>
      <c r="BWG80" s="45"/>
      <c r="BWH80" s="45"/>
      <c r="BWI80" s="45"/>
      <c r="BWJ80" s="45"/>
      <c r="BWK80" s="45"/>
      <c r="BWL80" s="45"/>
      <c r="BWM80" s="45"/>
      <c r="BWN80" s="45"/>
      <c r="BWO80" s="45"/>
      <c r="BWP80" s="45"/>
      <c r="BWQ80" s="45"/>
      <c r="BWR80" s="45"/>
      <c r="BWS80" s="45"/>
      <c r="BWT80" s="45"/>
      <c r="BWU80" s="45"/>
      <c r="BWV80" s="45"/>
      <c r="BWW80" s="45"/>
      <c r="BWX80" s="45"/>
      <c r="BWY80" s="45"/>
      <c r="BWZ80" s="45"/>
      <c r="BXA80" s="45"/>
      <c r="BXB80" s="45"/>
      <c r="BXC80" s="45"/>
      <c r="BXD80" s="45"/>
      <c r="BXE80" s="45"/>
      <c r="BXF80" s="45"/>
      <c r="BXG80" s="45"/>
      <c r="BXH80" s="45"/>
      <c r="BXI80" s="45"/>
      <c r="BXJ80" s="45"/>
      <c r="BXK80" s="45"/>
      <c r="BXL80" s="45"/>
      <c r="BXM80" s="45"/>
      <c r="BXN80" s="45"/>
      <c r="BXO80" s="45"/>
      <c r="BXP80" s="45"/>
      <c r="BXQ80" s="45"/>
      <c r="BXR80" s="45"/>
      <c r="BXS80" s="45"/>
      <c r="BXT80" s="45"/>
      <c r="BXU80" s="45"/>
      <c r="BXV80" s="45"/>
      <c r="BXW80" s="45"/>
      <c r="BXX80" s="45"/>
      <c r="BXY80" s="45"/>
      <c r="BXZ80" s="45"/>
      <c r="BYA80" s="45"/>
      <c r="BYB80" s="45"/>
      <c r="BYC80" s="45"/>
      <c r="BYD80" s="45"/>
      <c r="BYE80" s="45"/>
      <c r="BYF80" s="45"/>
      <c r="BYG80" s="45"/>
      <c r="BYH80" s="45"/>
      <c r="BYI80" s="45"/>
      <c r="BYJ80" s="45"/>
      <c r="BYK80" s="45"/>
      <c r="BYL80" s="45"/>
      <c r="BYM80" s="45"/>
      <c r="BYN80" s="45"/>
      <c r="BYO80" s="45"/>
      <c r="BYP80" s="45"/>
      <c r="BYQ80" s="45"/>
      <c r="BYR80" s="45"/>
      <c r="BYS80" s="45"/>
      <c r="BYT80" s="45"/>
      <c r="BYU80" s="45"/>
      <c r="BYV80" s="45"/>
      <c r="BYW80" s="45"/>
      <c r="BYX80" s="45"/>
      <c r="BYY80" s="45"/>
      <c r="BYZ80" s="45"/>
      <c r="BZA80" s="45"/>
      <c r="BZB80" s="45"/>
      <c r="BZC80" s="45"/>
      <c r="BZD80" s="45"/>
      <c r="BZE80" s="45"/>
      <c r="BZF80" s="45"/>
      <c r="BZG80" s="45"/>
      <c r="BZH80" s="45"/>
      <c r="BZI80" s="45"/>
      <c r="BZJ80" s="45"/>
      <c r="BZK80" s="45"/>
      <c r="BZL80" s="45"/>
      <c r="BZM80" s="45"/>
      <c r="BZN80" s="45"/>
      <c r="BZO80" s="45"/>
      <c r="BZP80" s="45"/>
      <c r="BZQ80" s="45"/>
      <c r="BZR80" s="45"/>
      <c r="BZS80" s="45"/>
      <c r="BZT80" s="45"/>
      <c r="BZU80" s="45"/>
      <c r="BZV80" s="45"/>
      <c r="BZW80" s="45"/>
      <c r="BZX80" s="45"/>
      <c r="BZY80" s="45"/>
      <c r="BZZ80" s="45"/>
      <c r="CAA80" s="45"/>
      <c r="CAB80" s="45"/>
      <c r="CAC80" s="45"/>
      <c r="CAD80" s="45"/>
      <c r="CAE80" s="45"/>
      <c r="CAF80" s="45"/>
      <c r="CAG80" s="45"/>
      <c r="CAH80" s="45"/>
      <c r="CAI80" s="45"/>
      <c r="CAJ80" s="45"/>
      <c r="CAK80" s="45"/>
      <c r="CAL80" s="45"/>
      <c r="CAM80" s="45"/>
      <c r="CAN80" s="45"/>
      <c r="CAO80" s="45"/>
      <c r="CAP80" s="45"/>
      <c r="CAQ80" s="45"/>
      <c r="CAR80" s="45"/>
      <c r="CAS80" s="45"/>
      <c r="CAT80" s="45"/>
      <c r="CAU80" s="45"/>
      <c r="CAV80" s="45"/>
      <c r="CAW80" s="45"/>
      <c r="CAX80" s="45"/>
      <c r="CAY80" s="45"/>
      <c r="CAZ80" s="45"/>
      <c r="CBA80" s="45"/>
      <c r="CBB80" s="45"/>
      <c r="CBC80" s="45"/>
      <c r="CBD80" s="45"/>
      <c r="CBE80" s="45"/>
      <c r="CBF80" s="45"/>
      <c r="CBG80" s="45"/>
      <c r="CBH80" s="45"/>
      <c r="CBI80" s="45"/>
      <c r="CBJ80" s="45"/>
      <c r="CBK80" s="45"/>
      <c r="CBL80" s="45"/>
      <c r="CBM80" s="45"/>
      <c r="CBN80" s="45"/>
      <c r="CBO80" s="45"/>
      <c r="CBP80" s="45"/>
      <c r="CBQ80" s="45"/>
      <c r="CBR80" s="45"/>
      <c r="CBS80" s="45"/>
      <c r="CBT80" s="45"/>
      <c r="CBU80" s="45"/>
      <c r="CBV80" s="45"/>
      <c r="CBW80" s="45"/>
      <c r="CBX80" s="45"/>
      <c r="CBY80" s="45"/>
      <c r="CBZ80" s="45"/>
      <c r="CCA80" s="45"/>
      <c r="CCB80" s="45"/>
      <c r="CCC80" s="45"/>
      <c r="CCD80" s="45"/>
      <c r="CCE80" s="45"/>
      <c r="CCF80" s="45"/>
      <c r="CCG80" s="45"/>
      <c r="CCH80" s="45"/>
      <c r="CCI80" s="45"/>
      <c r="CCJ80" s="45"/>
      <c r="CCK80" s="45"/>
      <c r="CCL80" s="45"/>
      <c r="CCM80" s="45"/>
      <c r="CCN80" s="45"/>
      <c r="CCO80" s="45"/>
      <c r="CCP80" s="45"/>
      <c r="CCQ80" s="45"/>
      <c r="CCR80" s="45"/>
      <c r="CCS80" s="45"/>
      <c r="CCT80" s="45"/>
      <c r="CCU80" s="45"/>
      <c r="CCV80" s="45"/>
      <c r="CCW80" s="45"/>
      <c r="CCX80" s="45"/>
      <c r="CCY80" s="45"/>
      <c r="CCZ80" s="45"/>
      <c r="CDA80" s="45"/>
      <c r="CDB80" s="45"/>
      <c r="CDC80" s="45"/>
      <c r="CDD80" s="45"/>
      <c r="CDE80" s="45"/>
      <c r="CDF80" s="45"/>
      <c r="CDG80" s="45"/>
      <c r="CDH80" s="45"/>
      <c r="CDI80" s="45"/>
      <c r="CDJ80" s="45"/>
      <c r="CDK80" s="45"/>
      <c r="CDL80" s="45"/>
      <c r="CDM80" s="45"/>
      <c r="CDN80" s="45"/>
      <c r="CDO80" s="45"/>
      <c r="CDP80" s="45"/>
      <c r="CDQ80" s="45"/>
      <c r="CDR80" s="45"/>
      <c r="CDS80" s="45"/>
      <c r="CDT80" s="45"/>
      <c r="CDU80" s="45"/>
      <c r="CDV80" s="45"/>
      <c r="CDW80" s="45"/>
      <c r="CDX80" s="45"/>
      <c r="CDY80" s="45"/>
      <c r="CDZ80" s="45"/>
      <c r="CEA80" s="45"/>
      <c r="CEB80" s="45"/>
      <c r="CEC80" s="45"/>
      <c r="CED80" s="45"/>
      <c r="CEE80" s="45"/>
      <c r="CEF80" s="45"/>
      <c r="CEG80" s="45"/>
      <c r="CEH80" s="45"/>
      <c r="CEI80" s="45"/>
      <c r="CEJ80" s="45"/>
      <c r="CEK80" s="45"/>
      <c r="CEL80" s="45"/>
      <c r="CEM80" s="45"/>
      <c r="CEN80" s="45"/>
      <c r="CEO80" s="45"/>
      <c r="CEP80" s="45"/>
      <c r="CEQ80" s="45"/>
      <c r="CER80" s="45"/>
      <c r="CES80" s="45"/>
      <c r="CET80" s="45"/>
      <c r="CEU80" s="45"/>
      <c r="CEV80" s="45"/>
      <c r="CEW80" s="45"/>
      <c r="CEX80" s="45"/>
      <c r="CEY80" s="45"/>
      <c r="CEZ80" s="45"/>
      <c r="CFA80" s="45"/>
      <c r="CFB80" s="45"/>
      <c r="CFC80" s="45"/>
      <c r="CFD80" s="45"/>
      <c r="CFE80" s="45"/>
      <c r="CFF80" s="45"/>
      <c r="CFG80" s="45"/>
      <c r="CFH80" s="45"/>
      <c r="CFI80" s="45"/>
      <c r="CFJ80" s="45"/>
      <c r="CFK80" s="45"/>
      <c r="CFL80" s="45"/>
      <c r="CFM80" s="45"/>
      <c r="CFN80" s="45"/>
      <c r="CFO80" s="45"/>
      <c r="CFP80" s="45"/>
      <c r="CFQ80" s="45"/>
      <c r="CFR80" s="45"/>
      <c r="CFS80" s="45"/>
      <c r="CFT80" s="45"/>
      <c r="CFU80" s="45"/>
      <c r="CFV80" s="45"/>
      <c r="CFW80" s="45"/>
      <c r="CFX80" s="45"/>
      <c r="CFY80" s="45"/>
      <c r="CFZ80" s="45"/>
      <c r="CGA80" s="45"/>
      <c r="CGB80" s="45"/>
      <c r="CGC80" s="45"/>
      <c r="CGD80" s="45"/>
      <c r="CGE80" s="45"/>
      <c r="CGF80" s="45"/>
      <c r="CGG80" s="45"/>
      <c r="CGH80" s="45"/>
      <c r="CGI80" s="45"/>
      <c r="CGJ80" s="45"/>
      <c r="CGK80" s="45"/>
      <c r="CGL80" s="45"/>
      <c r="CGM80" s="45"/>
      <c r="CGN80" s="45"/>
      <c r="CGO80" s="45"/>
      <c r="CGP80" s="45"/>
      <c r="CGQ80" s="45"/>
      <c r="CGR80" s="45"/>
      <c r="CGS80" s="45"/>
      <c r="CGT80" s="45"/>
      <c r="CGU80" s="45"/>
      <c r="CGV80" s="45"/>
      <c r="CGW80" s="45"/>
      <c r="CGX80" s="45"/>
      <c r="CGY80" s="45"/>
      <c r="CGZ80" s="45"/>
      <c r="CHA80" s="45"/>
      <c r="CHB80" s="45"/>
      <c r="CHC80" s="45"/>
      <c r="CHD80" s="45"/>
      <c r="CHE80" s="45"/>
      <c r="CHF80" s="45"/>
      <c r="CHG80" s="45"/>
      <c r="CHH80" s="45"/>
      <c r="CHI80" s="45"/>
      <c r="CHJ80" s="45"/>
      <c r="CHK80" s="45"/>
      <c r="CHL80" s="45"/>
      <c r="CHM80" s="45"/>
      <c r="CHN80" s="45"/>
      <c r="CHO80" s="45"/>
      <c r="CHP80" s="45"/>
      <c r="CHQ80" s="45"/>
      <c r="CHR80" s="45"/>
      <c r="CHS80" s="45"/>
      <c r="CHT80" s="45"/>
      <c r="CHU80" s="45"/>
      <c r="CHV80" s="45"/>
      <c r="CHW80" s="45"/>
      <c r="CHX80" s="45"/>
      <c r="CHY80" s="45"/>
      <c r="CHZ80" s="45"/>
      <c r="CIA80" s="45"/>
      <c r="CIB80" s="45"/>
      <c r="CIC80" s="45"/>
      <c r="CID80" s="45"/>
      <c r="CIE80" s="45"/>
      <c r="CIF80" s="45"/>
      <c r="CIG80" s="45"/>
      <c r="CIH80" s="45"/>
      <c r="CII80" s="45"/>
      <c r="CIJ80" s="45"/>
      <c r="CIK80" s="45"/>
      <c r="CIL80" s="45"/>
      <c r="CIM80" s="45"/>
      <c r="CIN80" s="45"/>
      <c r="CIO80" s="45"/>
      <c r="CIP80" s="45"/>
      <c r="CIQ80" s="45"/>
      <c r="CIR80" s="45"/>
      <c r="CIS80" s="45"/>
      <c r="CIT80" s="45"/>
      <c r="CIU80" s="45"/>
      <c r="CIV80" s="45"/>
      <c r="CIW80" s="45"/>
      <c r="CIX80" s="45"/>
      <c r="CIY80" s="45"/>
      <c r="CIZ80" s="45"/>
      <c r="CJA80" s="45"/>
      <c r="CJB80" s="45"/>
      <c r="CJC80" s="45"/>
      <c r="CJD80" s="45"/>
      <c r="CJE80" s="45"/>
      <c r="CJF80" s="45"/>
      <c r="CJG80" s="45"/>
      <c r="CJH80" s="45"/>
      <c r="CJI80" s="45"/>
      <c r="CJJ80" s="45"/>
      <c r="CJK80" s="45"/>
      <c r="CJL80" s="45"/>
      <c r="CJM80" s="45"/>
      <c r="CJN80" s="45"/>
      <c r="CJO80" s="45"/>
      <c r="CJP80" s="45"/>
      <c r="CJQ80" s="45"/>
      <c r="CJR80" s="45"/>
      <c r="CJS80" s="45"/>
      <c r="CJT80" s="45"/>
      <c r="CJU80" s="45"/>
      <c r="CJV80" s="45"/>
      <c r="CJW80" s="45"/>
      <c r="CJX80" s="45"/>
      <c r="CJY80" s="45"/>
      <c r="CJZ80" s="45"/>
      <c r="CKA80" s="45"/>
      <c r="CKB80" s="45"/>
      <c r="CKC80" s="45"/>
      <c r="CKD80" s="45"/>
      <c r="CKE80" s="45"/>
      <c r="CKF80" s="45"/>
      <c r="CKG80" s="45"/>
      <c r="CKH80" s="45"/>
      <c r="CKI80" s="45"/>
      <c r="CKJ80" s="45"/>
      <c r="CKK80" s="45"/>
      <c r="CKL80" s="45"/>
      <c r="CKM80" s="45"/>
      <c r="CKN80" s="45"/>
      <c r="CKO80" s="45"/>
      <c r="CKP80" s="45"/>
      <c r="CKQ80" s="45"/>
      <c r="CKR80" s="45"/>
      <c r="CKS80" s="45"/>
      <c r="CKT80" s="45"/>
      <c r="CKU80" s="45"/>
      <c r="CKV80" s="45"/>
      <c r="CKW80" s="45"/>
      <c r="CKX80" s="45"/>
      <c r="CKY80" s="45"/>
      <c r="CKZ80" s="45"/>
      <c r="CLA80" s="45"/>
      <c r="CLB80" s="45"/>
      <c r="CLC80" s="45"/>
      <c r="CLD80" s="45"/>
      <c r="CLE80" s="45"/>
      <c r="CLF80" s="45"/>
      <c r="CLG80" s="45"/>
      <c r="CLH80" s="45"/>
      <c r="CLI80" s="45"/>
      <c r="CLJ80" s="45"/>
      <c r="CLK80" s="45"/>
      <c r="CLL80" s="45"/>
      <c r="CLM80" s="45"/>
      <c r="CLN80" s="45"/>
      <c r="CLO80" s="45"/>
      <c r="CLP80" s="45"/>
      <c r="CLQ80" s="45"/>
      <c r="CLR80" s="45"/>
      <c r="CLS80" s="45"/>
      <c r="CLT80" s="45"/>
      <c r="CLU80" s="45"/>
      <c r="CLV80" s="45"/>
      <c r="CLW80" s="45"/>
      <c r="CLX80" s="45"/>
      <c r="CLY80" s="45"/>
      <c r="CLZ80" s="45"/>
      <c r="CMA80" s="45"/>
      <c r="CMB80" s="45"/>
      <c r="CMC80" s="45"/>
      <c r="CMD80" s="45"/>
      <c r="CME80" s="45"/>
      <c r="CMF80" s="45"/>
      <c r="CMG80" s="45"/>
      <c r="CMH80" s="45"/>
      <c r="CMI80" s="45"/>
      <c r="CMJ80" s="45"/>
      <c r="CMK80" s="45"/>
      <c r="CML80" s="45"/>
      <c r="CMM80" s="45"/>
      <c r="CMN80" s="45"/>
      <c r="CMO80" s="45"/>
      <c r="CMP80" s="45"/>
      <c r="CMQ80" s="45"/>
      <c r="CMR80" s="45"/>
      <c r="CMS80" s="45"/>
      <c r="CMT80" s="45"/>
      <c r="CMU80" s="45"/>
      <c r="CMV80" s="45"/>
      <c r="CMW80" s="45"/>
      <c r="CMX80" s="45"/>
      <c r="CMY80" s="45"/>
      <c r="CMZ80" s="45"/>
      <c r="CNA80" s="45"/>
      <c r="CNB80" s="45"/>
      <c r="CNC80" s="45"/>
      <c r="CND80" s="45"/>
      <c r="CNE80" s="45"/>
      <c r="CNF80" s="45"/>
      <c r="CNG80" s="45"/>
      <c r="CNH80" s="45"/>
      <c r="CNI80" s="45"/>
      <c r="CNJ80" s="45"/>
      <c r="CNK80" s="45"/>
      <c r="CNL80" s="45"/>
      <c r="CNM80" s="45"/>
      <c r="CNN80" s="45"/>
      <c r="CNO80" s="45"/>
      <c r="CNP80" s="45"/>
      <c r="CNQ80" s="45"/>
      <c r="CNR80" s="45"/>
      <c r="CNS80" s="45"/>
      <c r="CNT80" s="45"/>
      <c r="CNU80" s="45"/>
      <c r="CNV80" s="45"/>
      <c r="CNW80" s="45"/>
      <c r="CNX80" s="45"/>
      <c r="CNY80" s="45"/>
      <c r="CNZ80" s="45"/>
      <c r="COA80" s="45"/>
      <c r="COB80" s="45"/>
      <c r="COC80" s="45"/>
      <c r="COD80" s="45"/>
      <c r="COE80" s="45"/>
      <c r="COF80" s="45"/>
      <c r="COG80" s="45"/>
      <c r="COH80" s="45"/>
      <c r="COI80" s="45"/>
      <c r="COJ80" s="45"/>
      <c r="COK80" s="45"/>
      <c r="COL80" s="45"/>
      <c r="COM80" s="45"/>
      <c r="CON80" s="45"/>
      <c r="COO80" s="45"/>
      <c r="COP80" s="45"/>
      <c r="COQ80" s="45"/>
      <c r="COR80" s="45"/>
      <c r="COS80" s="45"/>
      <c r="COT80" s="45"/>
      <c r="COU80" s="45"/>
      <c r="COV80" s="45"/>
      <c r="COW80" s="45"/>
      <c r="COX80" s="45"/>
      <c r="COY80" s="45"/>
      <c r="COZ80" s="45"/>
      <c r="CPA80" s="45"/>
      <c r="CPB80" s="45"/>
      <c r="CPC80" s="45"/>
      <c r="CPD80" s="45"/>
      <c r="CPE80" s="45"/>
      <c r="CPF80" s="45"/>
      <c r="CPG80" s="45"/>
      <c r="CPH80" s="45"/>
      <c r="CPI80" s="45"/>
      <c r="CPJ80" s="45"/>
      <c r="CPK80" s="45"/>
      <c r="CPL80" s="45"/>
      <c r="CPM80" s="45"/>
      <c r="CPN80" s="45"/>
      <c r="CPO80" s="45"/>
      <c r="CPP80" s="45"/>
      <c r="CPQ80" s="45"/>
      <c r="CPR80" s="45"/>
      <c r="CPS80" s="45"/>
      <c r="CPT80" s="45"/>
      <c r="CPU80" s="45"/>
      <c r="CPV80" s="45"/>
      <c r="CPW80" s="45"/>
      <c r="CPX80" s="45"/>
      <c r="CPY80" s="45"/>
      <c r="CPZ80" s="45"/>
      <c r="CQA80" s="45"/>
      <c r="CQB80" s="45"/>
      <c r="CQC80" s="45"/>
      <c r="CQD80" s="45"/>
      <c r="CQE80" s="45"/>
      <c r="CQF80" s="45"/>
      <c r="CQG80" s="45"/>
      <c r="CQH80" s="45"/>
      <c r="CQI80" s="45"/>
      <c r="CQJ80" s="45"/>
      <c r="CQK80" s="45"/>
      <c r="CQL80" s="45"/>
      <c r="CQM80" s="45"/>
      <c r="CQN80" s="45"/>
      <c r="CQO80" s="45"/>
      <c r="CQP80" s="45"/>
      <c r="CQQ80" s="45"/>
      <c r="CQR80" s="45"/>
      <c r="CQS80" s="45"/>
      <c r="CQT80" s="45"/>
      <c r="CQU80" s="45"/>
      <c r="CQV80" s="45"/>
      <c r="CQW80" s="45"/>
      <c r="CQX80" s="45"/>
      <c r="CQY80" s="45"/>
      <c r="CQZ80" s="45"/>
      <c r="CRA80" s="45"/>
      <c r="CRB80" s="45"/>
      <c r="CRC80" s="45"/>
      <c r="CRD80" s="45"/>
      <c r="CRE80" s="45"/>
      <c r="CRF80" s="45"/>
      <c r="CRG80" s="45"/>
      <c r="CRH80" s="45"/>
      <c r="CRI80" s="45"/>
      <c r="CRJ80" s="45"/>
      <c r="CRK80" s="45"/>
      <c r="CRL80" s="45"/>
      <c r="CRM80" s="45"/>
      <c r="CRN80" s="45"/>
      <c r="CRO80" s="45"/>
      <c r="CRP80" s="45"/>
      <c r="CRQ80" s="45"/>
      <c r="CRR80" s="45"/>
      <c r="CRS80" s="45"/>
      <c r="CRT80" s="45"/>
      <c r="CRU80" s="45"/>
      <c r="CRV80" s="45"/>
      <c r="CRW80" s="45"/>
      <c r="CRX80" s="45"/>
      <c r="CRY80" s="45"/>
      <c r="CRZ80" s="45"/>
      <c r="CSA80" s="45"/>
      <c r="CSB80" s="45"/>
      <c r="CSC80" s="45"/>
      <c r="CSD80" s="45"/>
      <c r="CSE80" s="45"/>
      <c r="CSF80" s="45"/>
      <c r="CSG80" s="45"/>
      <c r="CSH80" s="45"/>
      <c r="CSI80" s="45"/>
      <c r="CSJ80" s="45"/>
      <c r="CSK80" s="45"/>
      <c r="CSL80" s="45"/>
      <c r="CSM80" s="45"/>
      <c r="CSN80" s="45"/>
      <c r="CSO80" s="45"/>
      <c r="CSP80" s="45"/>
      <c r="CSQ80" s="45"/>
      <c r="CSR80" s="45"/>
      <c r="CSS80" s="45"/>
      <c r="CST80" s="45"/>
      <c r="CSU80" s="45"/>
      <c r="CSV80" s="45"/>
      <c r="CSW80" s="45"/>
      <c r="CSX80" s="45"/>
      <c r="CSY80" s="45"/>
      <c r="CSZ80" s="45"/>
      <c r="CTA80" s="45"/>
      <c r="CTB80" s="45"/>
      <c r="CTC80" s="45"/>
      <c r="CTD80" s="45"/>
      <c r="CTE80" s="45"/>
      <c r="CTF80" s="45"/>
      <c r="CTG80" s="45"/>
      <c r="CTH80" s="45"/>
      <c r="CTI80" s="45"/>
      <c r="CTJ80" s="45"/>
      <c r="CTK80" s="45"/>
      <c r="CTL80" s="45"/>
      <c r="CTM80" s="45"/>
      <c r="CTN80" s="45"/>
      <c r="CTO80" s="45"/>
      <c r="CTP80" s="45"/>
      <c r="CTQ80" s="45"/>
      <c r="CTR80" s="45"/>
      <c r="CTS80" s="45"/>
      <c r="CTT80" s="45"/>
      <c r="CTU80" s="45"/>
      <c r="CTV80" s="45"/>
      <c r="CTW80" s="45"/>
      <c r="CTX80" s="45"/>
      <c r="CTY80" s="45"/>
      <c r="CTZ80" s="45"/>
      <c r="CUA80" s="45"/>
      <c r="CUB80" s="45"/>
      <c r="CUC80" s="45"/>
      <c r="CUD80" s="45"/>
      <c r="CUE80" s="45"/>
      <c r="CUF80" s="45"/>
      <c r="CUG80" s="45"/>
      <c r="CUH80" s="45"/>
      <c r="CUI80" s="45"/>
      <c r="CUJ80" s="45"/>
      <c r="CUK80" s="45"/>
      <c r="CUL80" s="45"/>
      <c r="CUM80" s="45"/>
      <c r="CUN80" s="45"/>
      <c r="CUO80" s="45"/>
      <c r="CUP80" s="45"/>
      <c r="CUQ80" s="45"/>
      <c r="CUR80" s="45"/>
      <c r="CUS80" s="45"/>
      <c r="CUT80" s="45"/>
      <c r="CUU80" s="45"/>
      <c r="CUV80" s="45"/>
      <c r="CUW80" s="45"/>
      <c r="CUX80" s="45"/>
      <c r="CUY80" s="45"/>
      <c r="CUZ80" s="45"/>
      <c r="CVA80" s="45"/>
      <c r="CVB80" s="45"/>
      <c r="CVC80" s="45"/>
      <c r="CVD80" s="45"/>
      <c r="CVE80" s="45"/>
      <c r="CVF80" s="45"/>
      <c r="CVG80" s="45"/>
      <c r="CVH80" s="45"/>
      <c r="CVI80" s="45"/>
      <c r="CVJ80" s="45"/>
      <c r="CVK80" s="45"/>
      <c r="CVL80" s="45"/>
      <c r="CVM80" s="45"/>
      <c r="CVN80" s="45"/>
      <c r="CVO80" s="45"/>
      <c r="CVP80" s="45"/>
      <c r="CVQ80" s="45"/>
      <c r="CVR80" s="45"/>
      <c r="CVS80" s="45"/>
      <c r="CVT80" s="45"/>
      <c r="CVU80" s="45"/>
      <c r="CVV80" s="45"/>
      <c r="CVW80" s="45"/>
      <c r="CVX80" s="45"/>
      <c r="CVY80" s="45"/>
      <c r="CVZ80" s="45"/>
      <c r="CWA80" s="45"/>
      <c r="CWB80" s="45"/>
      <c r="CWC80" s="45"/>
      <c r="CWD80" s="45"/>
      <c r="CWE80" s="45"/>
      <c r="CWF80" s="45"/>
      <c r="CWG80" s="45"/>
      <c r="CWH80" s="45"/>
      <c r="CWI80" s="45"/>
      <c r="CWJ80" s="45"/>
      <c r="CWK80" s="45"/>
      <c r="CWL80" s="45"/>
      <c r="CWM80" s="45"/>
      <c r="CWN80" s="45"/>
      <c r="CWO80" s="45"/>
      <c r="CWP80" s="45"/>
      <c r="CWQ80" s="45"/>
      <c r="CWR80" s="45"/>
      <c r="CWS80" s="45"/>
      <c r="CWT80" s="45"/>
      <c r="CWU80" s="45"/>
      <c r="CWV80" s="45"/>
      <c r="CWW80" s="45"/>
      <c r="CWX80" s="45"/>
      <c r="CWY80" s="45"/>
      <c r="CWZ80" s="45"/>
      <c r="CXA80" s="45"/>
      <c r="CXB80" s="45"/>
      <c r="CXC80" s="45"/>
      <c r="CXD80" s="45"/>
      <c r="CXE80" s="45"/>
      <c r="CXF80" s="45"/>
      <c r="CXG80" s="45"/>
      <c r="CXH80" s="45"/>
      <c r="CXI80" s="45"/>
      <c r="CXJ80" s="45"/>
      <c r="CXK80" s="45"/>
      <c r="CXL80" s="45"/>
      <c r="CXM80" s="45"/>
      <c r="CXN80" s="45"/>
      <c r="CXO80" s="45"/>
      <c r="CXP80" s="45"/>
      <c r="CXQ80" s="45"/>
      <c r="CXR80" s="45"/>
      <c r="CXS80" s="45"/>
      <c r="CXT80" s="45"/>
      <c r="CXU80" s="45"/>
      <c r="CXV80" s="45"/>
      <c r="CXW80" s="45"/>
      <c r="CXX80" s="45"/>
      <c r="CXY80" s="45"/>
      <c r="CXZ80" s="45"/>
      <c r="CYA80" s="45"/>
      <c r="CYB80" s="45"/>
      <c r="CYC80" s="45"/>
      <c r="CYD80" s="45"/>
      <c r="CYE80" s="45"/>
      <c r="CYF80" s="45"/>
      <c r="CYG80" s="45"/>
      <c r="CYH80" s="45"/>
      <c r="CYI80" s="45"/>
      <c r="CYJ80" s="45"/>
      <c r="CYK80" s="45"/>
      <c r="CYL80" s="45"/>
      <c r="CYM80" s="45"/>
      <c r="CYN80" s="45"/>
      <c r="CYO80" s="45"/>
      <c r="CYP80" s="45"/>
      <c r="CYQ80" s="45"/>
      <c r="CYR80" s="45"/>
      <c r="CYS80" s="45"/>
      <c r="CYT80" s="45"/>
      <c r="CYU80" s="45"/>
      <c r="CYV80" s="45"/>
      <c r="CYW80" s="45"/>
      <c r="CYX80" s="45"/>
      <c r="CYY80" s="45"/>
      <c r="CYZ80" s="45"/>
      <c r="CZA80" s="45"/>
      <c r="CZB80" s="45"/>
      <c r="CZC80" s="45"/>
      <c r="CZD80" s="45"/>
      <c r="CZE80" s="45"/>
      <c r="CZF80" s="45"/>
      <c r="CZG80" s="45"/>
      <c r="CZH80" s="45"/>
      <c r="CZI80" s="45"/>
      <c r="CZJ80" s="45"/>
      <c r="CZK80" s="45"/>
      <c r="CZL80" s="45"/>
      <c r="CZM80" s="45"/>
      <c r="CZN80" s="45"/>
      <c r="CZO80" s="45"/>
      <c r="CZP80" s="45"/>
      <c r="CZQ80" s="45"/>
      <c r="CZR80" s="45"/>
      <c r="CZS80" s="45"/>
      <c r="CZT80" s="45"/>
      <c r="CZU80" s="45"/>
      <c r="CZV80" s="45"/>
      <c r="CZW80" s="45"/>
      <c r="CZX80" s="45"/>
      <c r="CZY80" s="45"/>
      <c r="CZZ80" s="45"/>
      <c r="DAA80" s="45"/>
      <c r="DAB80" s="45"/>
      <c r="DAC80" s="45"/>
      <c r="DAD80" s="45"/>
      <c r="DAE80" s="45"/>
      <c r="DAF80" s="45"/>
      <c r="DAG80" s="45"/>
      <c r="DAH80" s="45"/>
      <c r="DAI80" s="45"/>
      <c r="DAJ80" s="45"/>
      <c r="DAK80" s="45"/>
      <c r="DAL80" s="45"/>
      <c r="DAM80" s="45"/>
      <c r="DAN80" s="45"/>
      <c r="DAO80" s="45"/>
      <c r="DAP80" s="45"/>
      <c r="DAQ80" s="45"/>
      <c r="DAR80" s="45"/>
      <c r="DAS80" s="45"/>
      <c r="DAT80" s="45"/>
      <c r="DAU80" s="45"/>
      <c r="DAV80" s="45"/>
      <c r="DAW80" s="45"/>
      <c r="DAX80" s="45"/>
      <c r="DAY80" s="45"/>
      <c r="DAZ80" s="45"/>
      <c r="DBA80" s="45"/>
      <c r="DBB80" s="45"/>
      <c r="DBC80" s="45"/>
      <c r="DBD80" s="45"/>
      <c r="DBE80" s="45"/>
      <c r="DBF80" s="45"/>
      <c r="DBG80" s="45"/>
      <c r="DBH80" s="45"/>
      <c r="DBI80" s="45"/>
      <c r="DBJ80" s="45"/>
      <c r="DBK80" s="45"/>
      <c r="DBL80" s="45"/>
      <c r="DBM80" s="45"/>
      <c r="DBN80" s="45"/>
      <c r="DBO80" s="45"/>
      <c r="DBP80" s="45"/>
      <c r="DBQ80" s="45"/>
      <c r="DBR80" s="45"/>
      <c r="DBS80" s="45"/>
      <c r="DBT80" s="45"/>
      <c r="DBU80" s="45"/>
      <c r="DBV80" s="45"/>
      <c r="DBW80" s="45"/>
      <c r="DBX80" s="45"/>
      <c r="DBY80" s="45"/>
      <c r="DBZ80" s="45"/>
      <c r="DCA80" s="45"/>
      <c r="DCB80" s="45"/>
      <c r="DCC80" s="45"/>
      <c r="DCD80" s="45"/>
      <c r="DCE80" s="45"/>
      <c r="DCF80" s="45"/>
      <c r="DCG80" s="45"/>
      <c r="DCH80" s="45"/>
      <c r="DCI80" s="45"/>
      <c r="DCJ80" s="45"/>
      <c r="DCK80" s="45"/>
      <c r="DCL80" s="45"/>
      <c r="DCM80" s="45"/>
      <c r="DCN80" s="45"/>
      <c r="DCO80" s="45"/>
      <c r="DCP80" s="45"/>
      <c r="DCQ80" s="45"/>
      <c r="DCR80" s="45"/>
      <c r="DCS80" s="45"/>
      <c r="DCT80" s="45"/>
      <c r="DCU80" s="45"/>
      <c r="DCV80" s="45"/>
      <c r="DCW80" s="45"/>
      <c r="DCX80" s="45"/>
      <c r="DCY80" s="45"/>
      <c r="DCZ80" s="45"/>
      <c r="DDA80" s="45"/>
      <c r="DDB80" s="45"/>
      <c r="DDC80" s="45"/>
      <c r="DDD80" s="45"/>
      <c r="DDE80" s="45"/>
      <c r="DDF80" s="45"/>
      <c r="DDG80" s="45"/>
      <c r="DDH80" s="45"/>
      <c r="DDI80" s="45"/>
      <c r="DDJ80" s="45"/>
      <c r="DDK80" s="45"/>
      <c r="DDL80" s="45"/>
      <c r="DDM80" s="45"/>
      <c r="DDN80" s="45"/>
      <c r="DDO80" s="45"/>
      <c r="DDP80" s="45"/>
      <c r="DDQ80" s="45"/>
      <c r="DDR80" s="45"/>
      <c r="DDS80" s="45"/>
      <c r="DDT80" s="45"/>
      <c r="DDU80" s="45"/>
      <c r="DDV80" s="45"/>
      <c r="DDW80" s="45"/>
      <c r="DDX80" s="45"/>
      <c r="DDY80" s="45"/>
      <c r="DDZ80" s="45"/>
      <c r="DEA80" s="45"/>
      <c r="DEB80" s="45"/>
      <c r="DEC80" s="45"/>
      <c r="DED80" s="45"/>
      <c r="DEE80" s="45"/>
      <c r="DEF80" s="45"/>
      <c r="DEG80" s="45"/>
      <c r="DEH80" s="45"/>
      <c r="DEI80" s="45"/>
      <c r="DEJ80" s="45"/>
      <c r="DEK80" s="45"/>
      <c r="DEL80" s="45"/>
      <c r="DEM80" s="45"/>
      <c r="DEN80" s="45"/>
      <c r="DEO80" s="45"/>
      <c r="DEP80" s="45"/>
      <c r="DEQ80" s="45"/>
      <c r="DER80" s="45"/>
      <c r="DES80" s="45"/>
      <c r="DET80" s="45"/>
      <c r="DEU80" s="45"/>
      <c r="DEV80" s="45"/>
      <c r="DEW80" s="45"/>
      <c r="DEX80" s="45"/>
      <c r="DEY80" s="45"/>
      <c r="DEZ80" s="45"/>
      <c r="DFA80" s="45"/>
      <c r="DFB80" s="45"/>
      <c r="DFC80" s="45"/>
      <c r="DFD80" s="45"/>
      <c r="DFE80" s="45"/>
      <c r="DFF80" s="45"/>
      <c r="DFG80" s="45"/>
      <c r="DFH80" s="45"/>
      <c r="DFI80" s="45"/>
      <c r="DFJ80" s="45"/>
      <c r="DFK80" s="45"/>
      <c r="DFL80" s="45"/>
      <c r="DFM80" s="45"/>
      <c r="DFN80" s="45"/>
      <c r="DFO80" s="45"/>
      <c r="DFP80" s="45"/>
      <c r="DFQ80" s="45"/>
      <c r="DFR80" s="45"/>
      <c r="DFS80" s="45"/>
      <c r="DFT80" s="45"/>
      <c r="DFU80" s="45"/>
      <c r="DFV80" s="45"/>
      <c r="DFW80" s="45"/>
      <c r="DFX80" s="45"/>
      <c r="DFY80" s="45"/>
      <c r="DFZ80" s="45"/>
      <c r="DGA80" s="45"/>
      <c r="DGB80" s="45"/>
      <c r="DGC80" s="45"/>
      <c r="DGD80" s="45"/>
      <c r="DGE80" s="45"/>
      <c r="DGF80" s="45"/>
      <c r="DGG80" s="45"/>
      <c r="DGH80" s="45"/>
      <c r="DGI80" s="45"/>
      <c r="DGJ80" s="45"/>
      <c r="DGK80" s="45"/>
      <c r="DGL80" s="45"/>
      <c r="DGM80" s="45"/>
      <c r="DGN80" s="45"/>
      <c r="DGO80" s="45"/>
      <c r="DGP80" s="45"/>
      <c r="DGQ80" s="45"/>
      <c r="DGR80" s="45"/>
      <c r="DGS80" s="45"/>
      <c r="DGT80" s="45"/>
      <c r="DGU80" s="45"/>
      <c r="DGV80" s="45"/>
      <c r="DGW80" s="45"/>
      <c r="DGX80" s="45"/>
      <c r="DGY80" s="45"/>
      <c r="DGZ80" s="45"/>
      <c r="DHA80" s="45"/>
      <c r="DHB80" s="45"/>
      <c r="DHC80" s="45"/>
      <c r="DHD80" s="45"/>
      <c r="DHE80" s="45"/>
      <c r="DHF80" s="45"/>
      <c r="DHG80" s="45"/>
      <c r="DHH80" s="45"/>
      <c r="DHI80" s="45"/>
      <c r="DHJ80" s="45"/>
      <c r="DHK80" s="45"/>
      <c r="DHL80" s="45"/>
      <c r="DHM80" s="45"/>
      <c r="DHN80" s="45"/>
      <c r="DHO80" s="45"/>
      <c r="DHP80" s="45"/>
      <c r="DHQ80" s="45"/>
      <c r="DHR80" s="45"/>
      <c r="DHS80" s="45"/>
      <c r="DHT80" s="45"/>
      <c r="DHU80" s="45"/>
      <c r="DHV80" s="45"/>
      <c r="DHW80" s="45"/>
      <c r="DHX80" s="45"/>
      <c r="DHY80" s="45"/>
      <c r="DHZ80" s="45"/>
      <c r="DIA80" s="45"/>
      <c r="DIB80" s="45"/>
      <c r="DIC80" s="45"/>
      <c r="DID80" s="45"/>
      <c r="DIE80" s="45"/>
      <c r="DIF80" s="45"/>
      <c r="DIG80" s="45"/>
      <c r="DIH80" s="45"/>
      <c r="DII80" s="45"/>
      <c r="DIJ80" s="45"/>
      <c r="DIK80" s="45"/>
      <c r="DIL80" s="45"/>
      <c r="DIM80" s="45"/>
      <c r="DIN80" s="45"/>
      <c r="DIO80" s="45"/>
      <c r="DIP80" s="45"/>
      <c r="DIQ80" s="45"/>
      <c r="DIR80" s="45"/>
      <c r="DIS80" s="45"/>
      <c r="DIT80" s="45"/>
      <c r="DIU80" s="45"/>
      <c r="DIV80" s="45"/>
      <c r="DIW80" s="45"/>
      <c r="DIX80" s="45"/>
      <c r="DIY80" s="45"/>
      <c r="DIZ80" s="45"/>
      <c r="DJA80" s="45"/>
      <c r="DJB80" s="45"/>
      <c r="DJC80" s="45"/>
      <c r="DJD80" s="45"/>
      <c r="DJE80" s="45"/>
      <c r="DJF80" s="45"/>
      <c r="DJG80" s="45"/>
      <c r="DJH80" s="45"/>
      <c r="DJI80" s="45"/>
      <c r="DJJ80" s="45"/>
      <c r="DJK80" s="45"/>
      <c r="DJL80" s="45"/>
      <c r="DJM80" s="45"/>
      <c r="DJN80" s="45"/>
      <c r="DJO80" s="45"/>
      <c r="DJP80" s="45"/>
      <c r="DJQ80" s="45"/>
      <c r="DJR80" s="45"/>
      <c r="DJS80" s="45"/>
      <c r="DJT80" s="45"/>
      <c r="DJU80" s="45"/>
      <c r="DJV80" s="45"/>
      <c r="DJW80" s="45"/>
      <c r="DJX80" s="45"/>
      <c r="DJY80" s="45"/>
      <c r="DJZ80" s="45"/>
      <c r="DKA80" s="45"/>
      <c r="DKB80" s="45"/>
      <c r="DKC80" s="45"/>
      <c r="DKD80" s="45"/>
      <c r="DKE80" s="45"/>
      <c r="DKF80" s="45"/>
      <c r="DKG80" s="45"/>
      <c r="DKH80" s="45"/>
      <c r="DKI80" s="45"/>
      <c r="DKJ80" s="45"/>
      <c r="DKK80" s="45"/>
      <c r="DKL80" s="45"/>
      <c r="DKM80" s="45"/>
      <c r="DKN80" s="45"/>
      <c r="DKO80" s="45"/>
      <c r="DKP80" s="45"/>
      <c r="DKQ80" s="45"/>
      <c r="DKR80" s="45"/>
      <c r="DKS80" s="45"/>
      <c r="DKT80" s="45"/>
      <c r="DKU80" s="45"/>
      <c r="DKV80" s="45"/>
      <c r="DKW80" s="45"/>
      <c r="DKX80" s="45"/>
      <c r="DKY80" s="45"/>
      <c r="DKZ80" s="45"/>
      <c r="DLA80" s="45"/>
      <c r="DLB80" s="45"/>
      <c r="DLC80" s="45"/>
      <c r="DLD80" s="45"/>
      <c r="DLE80" s="45"/>
      <c r="DLF80" s="45"/>
      <c r="DLG80" s="45"/>
      <c r="DLH80" s="45"/>
      <c r="DLI80" s="45"/>
      <c r="DLJ80" s="45"/>
      <c r="DLK80" s="45"/>
      <c r="DLL80" s="45"/>
      <c r="DLM80" s="45"/>
      <c r="DLN80" s="45"/>
      <c r="DLO80" s="45"/>
      <c r="DLP80" s="45"/>
      <c r="DLQ80" s="45"/>
      <c r="DLR80" s="45"/>
      <c r="DLS80" s="45"/>
      <c r="DLT80" s="45"/>
      <c r="DLU80" s="45"/>
      <c r="DLV80" s="45"/>
      <c r="DLW80" s="45"/>
      <c r="DLX80" s="45"/>
      <c r="DLY80" s="45"/>
      <c r="DLZ80" s="45"/>
      <c r="DMA80" s="45"/>
      <c r="DMB80" s="45"/>
      <c r="DMC80" s="45"/>
      <c r="DMD80" s="45"/>
      <c r="DME80" s="45"/>
      <c r="DMF80" s="45"/>
      <c r="DMG80" s="45"/>
      <c r="DMH80" s="45"/>
      <c r="DMI80" s="45"/>
      <c r="DMJ80" s="45"/>
      <c r="DMK80" s="45"/>
      <c r="DML80" s="45"/>
      <c r="DMM80" s="45"/>
      <c r="DMN80" s="45"/>
      <c r="DMO80" s="45"/>
      <c r="DMP80" s="45"/>
      <c r="DMQ80" s="45"/>
      <c r="DMR80" s="45"/>
      <c r="DMS80" s="45"/>
      <c r="DMT80" s="45"/>
      <c r="DMU80" s="45"/>
      <c r="DMV80" s="45"/>
      <c r="DMW80" s="45"/>
      <c r="DMX80" s="45"/>
      <c r="DMY80" s="45"/>
      <c r="DMZ80" s="45"/>
      <c r="DNA80" s="45"/>
      <c r="DNB80" s="45"/>
      <c r="DNC80" s="45"/>
      <c r="DND80" s="45"/>
      <c r="DNE80" s="45"/>
      <c r="DNF80" s="45"/>
      <c r="DNG80" s="45"/>
      <c r="DNH80" s="45"/>
      <c r="DNI80" s="45"/>
      <c r="DNJ80" s="45"/>
      <c r="DNK80" s="45"/>
      <c r="DNL80" s="45"/>
      <c r="DNM80" s="45"/>
      <c r="DNN80" s="45"/>
      <c r="DNO80" s="45"/>
      <c r="DNP80" s="45"/>
      <c r="DNQ80" s="45"/>
      <c r="DNR80" s="45"/>
      <c r="DNS80" s="45"/>
      <c r="DNT80" s="45"/>
      <c r="DNU80" s="45"/>
      <c r="DNV80" s="45"/>
      <c r="DNW80" s="45"/>
      <c r="DNX80" s="45"/>
      <c r="DNY80" s="45"/>
      <c r="DNZ80" s="45"/>
      <c r="DOA80" s="45"/>
      <c r="DOB80" s="45"/>
      <c r="DOC80" s="45"/>
      <c r="DOD80" s="45"/>
      <c r="DOE80" s="45"/>
      <c r="DOF80" s="45"/>
      <c r="DOG80" s="45"/>
      <c r="DOH80" s="45"/>
      <c r="DOI80" s="45"/>
      <c r="DOJ80" s="45"/>
      <c r="DOK80" s="45"/>
      <c r="DOL80" s="45"/>
      <c r="DOM80" s="45"/>
      <c r="DON80" s="45"/>
      <c r="DOO80" s="45"/>
      <c r="DOP80" s="45"/>
      <c r="DOQ80" s="45"/>
      <c r="DOR80" s="45"/>
      <c r="DOS80" s="45"/>
      <c r="DOT80" s="45"/>
      <c r="DOU80" s="45"/>
      <c r="DOV80" s="45"/>
      <c r="DOW80" s="45"/>
      <c r="DOX80" s="45"/>
      <c r="DOY80" s="45"/>
      <c r="DOZ80" s="45"/>
      <c r="DPA80" s="45"/>
      <c r="DPB80" s="45"/>
      <c r="DPC80" s="45"/>
      <c r="DPD80" s="45"/>
      <c r="DPE80" s="45"/>
      <c r="DPF80" s="45"/>
      <c r="DPG80" s="45"/>
      <c r="DPH80" s="45"/>
      <c r="DPI80" s="45"/>
      <c r="DPJ80" s="45"/>
      <c r="DPK80" s="45"/>
      <c r="DPL80" s="45"/>
      <c r="DPM80" s="45"/>
      <c r="DPN80" s="45"/>
      <c r="DPO80" s="45"/>
      <c r="DPP80" s="45"/>
      <c r="DPQ80" s="45"/>
      <c r="DPR80" s="45"/>
      <c r="DPS80" s="45"/>
      <c r="DPT80" s="45"/>
      <c r="DPU80" s="45"/>
      <c r="DPV80" s="45"/>
      <c r="DPW80" s="45"/>
      <c r="DPX80" s="45"/>
      <c r="DPY80" s="45"/>
      <c r="DPZ80" s="45"/>
      <c r="DQA80" s="45"/>
      <c r="DQB80" s="45"/>
      <c r="DQC80" s="45"/>
      <c r="DQD80" s="45"/>
      <c r="DQE80" s="45"/>
      <c r="DQF80" s="45"/>
      <c r="DQG80" s="45"/>
      <c r="DQH80" s="45"/>
      <c r="DQI80" s="45"/>
      <c r="DQJ80" s="45"/>
      <c r="DQK80" s="45"/>
      <c r="DQL80" s="45"/>
      <c r="DQM80" s="45"/>
      <c r="DQN80" s="45"/>
      <c r="DQO80" s="45"/>
      <c r="DQP80" s="45"/>
      <c r="DQQ80" s="45"/>
      <c r="DQR80" s="45"/>
      <c r="DQS80" s="45"/>
      <c r="DQT80" s="45"/>
      <c r="DQU80" s="45"/>
      <c r="DQV80" s="45"/>
      <c r="DQW80" s="45"/>
      <c r="DQX80" s="45"/>
      <c r="DQY80" s="45"/>
      <c r="DQZ80" s="45"/>
      <c r="DRA80" s="45"/>
      <c r="DRB80" s="45"/>
      <c r="DRC80" s="45"/>
      <c r="DRD80" s="45"/>
      <c r="DRE80" s="45"/>
      <c r="DRF80" s="45"/>
      <c r="DRG80" s="45"/>
      <c r="DRH80" s="45"/>
      <c r="DRI80" s="45"/>
      <c r="DRJ80" s="45"/>
      <c r="DRK80" s="45"/>
      <c r="DRL80" s="45"/>
      <c r="DRM80" s="45"/>
      <c r="DRN80" s="45"/>
      <c r="DRO80" s="45"/>
      <c r="DRP80" s="45"/>
      <c r="DRQ80" s="45"/>
      <c r="DRR80" s="45"/>
      <c r="DRS80" s="45"/>
      <c r="DRT80" s="45"/>
      <c r="DRU80" s="45"/>
      <c r="DRV80" s="45"/>
      <c r="DRW80" s="45"/>
      <c r="DRX80" s="45"/>
      <c r="DRY80" s="45"/>
      <c r="DRZ80" s="45"/>
      <c r="DSA80" s="45"/>
      <c r="DSB80" s="45"/>
      <c r="DSC80" s="45"/>
      <c r="DSD80" s="45"/>
      <c r="DSE80" s="45"/>
      <c r="DSF80" s="45"/>
      <c r="DSG80" s="45"/>
      <c r="DSH80" s="45"/>
      <c r="DSI80" s="45"/>
      <c r="DSJ80" s="45"/>
      <c r="DSK80" s="45"/>
      <c r="DSL80" s="45"/>
      <c r="DSM80" s="45"/>
      <c r="DSN80" s="45"/>
      <c r="DSO80" s="45"/>
      <c r="DSP80" s="45"/>
      <c r="DSQ80" s="45"/>
      <c r="DSR80" s="45"/>
      <c r="DSS80" s="45"/>
      <c r="DST80" s="45"/>
      <c r="DSU80" s="45"/>
      <c r="DSV80" s="45"/>
      <c r="DSW80" s="45"/>
      <c r="DSX80" s="45"/>
      <c r="DSY80" s="45"/>
      <c r="DSZ80" s="45"/>
      <c r="DTA80" s="45"/>
      <c r="DTB80" s="45"/>
      <c r="DTC80" s="45"/>
      <c r="DTD80" s="45"/>
      <c r="DTE80" s="45"/>
      <c r="DTF80" s="45"/>
      <c r="DTG80" s="45"/>
      <c r="DTH80" s="45"/>
      <c r="DTI80" s="45"/>
      <c r="DTJ80" s="45"/>
      <c r="DTK80" s="45"/>
      <c r="DTL80" s="45"/>
      <c r="DTM80" s="45"/>
      <c r="DTN80" s="45"/>
      <c r="DTO80" s="45"/>
      <c r="DTP80" s="45"/>
      <c r="DTQ80" s="45"/>
      <c r="DTR80" s="45"/>
      <c r="DTS80" s="45"/>
      <c r="DTT80" s="45"/>
      <c r="DTU80" s="45"/>
      <c r="DTV80" s="45"/>
      <c r="DTW80" s="45"/>
      <c r="DTX80" s="45"/>
      <c r="DTY80" s="45"/>
      <c r="DTZ80" s="45"/>
      <c r="DUA80" s="45"/>
      <c r="DUB80" s="45"/>
      <c r="DUC80" s="45"/>
      <c r="DUD80" s="45"/>
      <c r="DUE80" s="45"/>
      <c r="DUF80" s="45"/>
      <c r="DUG80" s="45"/>
      <c r="DUH80" s="45"/>
      <c r="DUI80" s="45"/>
      <c r="DUJ80" s="45"/>
      <c r="DUK80" s="45"/>
      <c r="DUL80" s="45"/>
      <c r="DUM80" s="45"/>
      <c r="DUN80" s="45"/>
      <c r="DUO80" s="45"/>
      <c r="DUP80" s="45"/>
      <c r="DUQ80" s="45"/>
      <c r="DUR80" s="45"/>
      <c r="DUS80" s="45"/>
      <c r="DUT80" s="45"/>
      <c r="DUU80" s="45"/>
      <c r="DUV80" s="45"/>
      <c r="DUW80" s="45"/>
      <c r="DUX80" s="45"/>
      <c r="DUY80" s="45"/>
      <c r="DUZ80" s="45"/>
      <c r="DVA80" s="45"/>
      <c r="DVB80" s="45"/>
      <c r="DVC80" s="45"/>
      <c r="DVD80" s="45"/>
      <c r="DVE80" s="45"/>
      <c r="DVF80" s="45"/>
      <c r="DVG80" s="45"/>
      <c r="DVH80" s="45"/>
      <c r="DVI80" s="45"/>
      <c r="DVJ80" s="45"/>
      <c r="DVK80" s="45"/>
      <c r="DVL80" s="45"/>
      <c r="DVM80" s="45"/>
      <c r="DVN80" s="45"/>
      <c r="DVO80" s="45"/>
      <c r="DVP80" s="45"/>
      <c r="DVQ80" s="45"/>
      <c r="DVR80" s="45"/>
      <c r="DVS80" s="45"/>
      <c r="DVT80" s="45"/>
      <c r="DVU80" s="45"/>
      <c r="DVV80" s="45"/>
      <c r="DVW80" s="45"/>
      <c r="DVX80" s="45"/>
      <c r="DVY80" s="45"/>
      <c r="DVZ80" s="45"/>
      <c r="DWA80" s="45"/>
      <c r="DWB80" s="45"/>
      <c r="DWC80" s="45"/>
      <c r="DWD80" s="45"/>
      <c r="DWE80" s="45"/>
      <c r="DWF80" s="45"/>
      <c r="DWG80" s="45"/>
      <c r="DWH80" s="45"/>
      <c r="DWI80" s="45"/>
      <c r="DWJ80" s="45"/>
      <c r="DWK80" s="45"/>
      <c r="DWL80" s="45"/>
      <c r="DWM80" s="45"/>
      <c r="DWN80" s="45"/>
      <c r="DWO80" s="45"/>
      <c r="DWP80" s="45"/>
      <c r="DWQ80" s="45"/>
      <c r="DWR80" s="45"/>
      <c r="DWS80" s="45"/>
      <c r="DWT80" s="45"/>
      <c r="DWU80" s="45"/>
      <c r="DWV80" s="45"/>
      <c r="DWW80" s="45"/>
      <c r="DWX80" s="45"/>
      <c r="DWY80" s="45"/>
      <c r="DWZ80" s="45"/>
      <c r="DXA80" s="45"/>
      <c r="DXB80" s="45"/>
      <c r="DXC80" s="45"/>
      <c r="DXD80" s="45"/>
      <c r="DXE80" s="45"/>
      <c r="DXF80" s="45"/>
      <c r="DXG80" s="45"/>
      <c r="DXH80" s="45"/>
      <c r="DXI80" s="45"/>
      <c r="DXJ80" s="45"/>
      <c r="DXK80" s="45"/>
      <c r="DXL80" s="45"/>
      <c r="DXM80" s="45"/>
      <c r="DXN80" s="45"/>
      <c r="DXO80" s="45"/>
      <c r="DXP80" s="45"/>
      <c r="DXQ80" s="45"/>
      <c r="DXR80" s="45"/>
      <c r="DXS80" s="45"/>
      <c r="DXT80" s="45"/>
      <c r="DXU80" s="45"/>
      <c r="DXV80" s="45"/>
      <c r="DXW80" s="45"/>
      <c r="DXX80" s="45"/>
      <c r="DXY80" s="45"/>
      <c r="DXZ80" s="45"/>
      <c r="DYA80" s="45"/>
      <c r="DYB80" s="45"/>
      <c r="DYC80" s="45"/>
      <c r="DYD80" s="45"/>
      <c r="DYE80" s="45"/>
      <c r="DYF80" s="45"/>
      <c r="DYG80" s="45"/>
      <c r="DYH80" s="45"/>
      <c r="DYI80" s="45"/>
      <c r="DYJ80" s="45"/>
      <c r="DYK80" s="45"/>
      <c r="DYL80" s="45"/>
      <c r="DYM80" s="45"/>
      <c r="DYN80" s="45"/>
      <c r="DYO80" s="45"/>
      <c r="DYP80" s="45"/>
      <c r="DYQ80" s="45"/>
      <c r="DYR80" s="45"/>
      <c r="DYS80" s="45"/>
      <c r="DYT80" s="45"/>
      <c r="DYU80" s="45"/>
      <c r="DYV80" s="45"/>
      <c r="DYW80" s="45"/>
      <c r="DYX80" s="45"/>
      <c r="DYY80" s="45"/>
      <c r="DYZ80" s="45"/>
      <c r="DZA80" s="45"/>
      <c r="DZB80" s="45"/>
      <c r="DZC80" s="45"/>
      <c r="DZD80" s="45"/>
      <c r="DZE80" s="45"/>
      <c r="DZF80" s="45"/>
      <c r="DZG80" s="45"/>
      <c r="DZH80" s="45"/>
      <c r="DZI80" s="45"/>
      <c r="DZJ80" s="45"/>
      <c r="DZK80" s="45"/>
      <c r="DZL80" s="45"/>
      <c r="DZM80" s="45"/>
      <c r="DZN80" s="45"/>
      <c r="DZO80" s="45"/>
      <c r="DZP80" s="45"/>
      <c r="DZQ80" s="45"/>
      <c r="DZR80" s="45"/>
      <c r="DZS80" s="45"/>
      <c r="DZT80" s="45"/>
      <c r="DZU80" s="45"/>
      <c r="DZV80" s="45"/>
      <c r="DZW80" s="45"/>
      <c r="DZX80" s="45"/>
      <c r="DZY80" s="45"/>
      <c r="DZZ80" s="45"/>
      <c r="EAA80" s="45"/>
      <c r="EAB80" s="45"/>
      <c r="EAC80" s="45"/>
      <c r="EAD80" s="45"/>
      <c r="EAE80" s="45"/>
      <c r="EAF80" s="45"/>
      <c r="EAG80" s="45"/>
      <c r="EAH80" s="45"/>
      <c r="EAI80" s="45"/>
      <c r="EAJ80" s="45"/>
      <c r="EAK80" s="45"/>
      <c r="EAL80" s="45"/>
      <c r="EAM80" s="45"/>
      <c r="EAN80" s="45"/>
      <c r="EAO80" s="45"/>
      <c r="EAP80" s="45"/>
      <c r="EAQ80" s="45"/>
      <c r="EAR80" s="45"/>
      <c r="EAS80" s="45"/>
      <c r="EAT80" s="45"/>
      <c r="EAU80" s="45"/>
      <c r="EAV80" s="45"/>
      <c r="EAW80" s="45"/>
      <c r="EAX80" s="45"/>
      <c r="EAY80" s="45"/>
      <c r="EAZ80" s="45"/>
      <c r="EBA80" s="45"/>
      <c r="EBB80" s="45"/>
      <c r="EBC80" s="45"/>
      <c r="EBD80" s="45"/>
      <c r="EBE80" s="45"/>
      <c r="EBF80" s="45"/>
      <c r="EBG80" s="45"/>
      <c r="EBH80" s="45"/>
      <c r="EBI80" s="45"/>
      <c r="EBJ80" s="45"/>
      <c r="EBK80" s="45"/>
      <c r="EBL80" s="45"/>
      <c r="EBM80" s="45"/>
      <c r="EBN80" s="45"/>
      <c r="EBO80" s="45"/>
      <c r="EBP80" s="45"/>
      <c r="EBQ80" s="45"/>
      <c r="EBR80" s="45"/>
      <c r="EBS80" s="45"/>
      <c r="EBT80" s="45"/>
      <c r="EBU80" s="45"/>
      <c r="EBV80" s="45"/>
      <c r="EBW80" s="45"/>
      <c r="EBX80" s="45"/>
      <c r="EBY80" s="45"/>
      <c r="EBZ80" s="45"/>
      <c r="ECA80" s="45"/>
      <c r="ECB80" s="45"/>
      <c r="ECC80" s="45"/>
      <c r="ECD80" s="45"/>
      <c r="ECE80" s="45"/>
      <c r="ECF80" s="45"/>
      <c r="ECG80" s="45"/>
      <c r="ECH80" s="45"/>
      <c r="ECI80" s="45"/>
      <c r="ECJ80" s="45"/>
      <c r="ECK80" s="45"/>
      <c r="ECL80" s="45"/>
      <c r="ECM80" s="45"/>
      <c r="ECN80" s="45"/>
      <c r="ECO80" s="45"/>
      <c r="ECP80" s="45"/>
      <c r="ECQ80" s="45"/>
      <c r="ECR80" s="45"/>
      <c r="ECS80" s="45"/>
      <c r="ECT80" s="45"/>
      <c r="ECU80" s="45"/>
      <c r="ECV80" s="45"/>
      <c r="ECW80" s="45"/>
      <c r="ECX80" s="45"/>
      <c r="ECY80" s="45"/>
      <c r="ECZ80" s="45"/>
      <c r="EDA80" s="45"/>
      <c r="EDB80" s="45"/>
      <c r="EDC80" s="45"/>
      <c r="EDD80" s="45"/>
      <c r="EDE80" s="45"/>
      <c r="EDF80" s="45"/>
      <c r="EDG80" s="45"/>
      <c r="EDH80" s="45"/>
      <c r="EDI80" s="45"/>
      <c r="EDJ80" s="45"/>
      <c r="EDK80" s="45"/>
      <c r="EDL80" s="45"/>
      <c r="EDM80" s="45"/>
      <c r="EDN80" s="45"/>
      <c r="EDO80" s="45"/>
      <c r="EDP80" s="45"/>
      <c r="EDQ80" s="45"/>
      <c r="EDR80" s="45"/>
      <c r="EDS80" s="45"/>
      <c r="EDT80" s="45"/>
      <c r="EDU80" s="45"/>
      <c r="EDV80" s="45"/>
      <c r="EDW80" s="45"/>
      <c r="EDX80" s="45"/>
      <c r="EDY80" s="45"/>
      <c r="EDZ80" s="45"/>
      <c r="EEA80" s="45"/>
      <c r="EEB80" s="45"/>
      <c r="EEC80" s="45"/>
      <c r="EED80" s="45"/>
      <c r="EEE80" s="45"/>
      <c r="EEF80" s="45"/>
      <c r="EEG80" s="45"/>
      <c r="EEH80" s="45"/>
      <c r="EEI80" s="45"/>
      <c r="EEJ80" s="45"/>
      <c r="EEK80" s="45"/>
      <c r="EEL80" s="45"/>
      <c r="EEM80" s="45"/>
      <c r="EEN80" s="45"/>
      <c r="EEO80" s="45"/>
      <c r="EEP80" s="45"/>
      <c r="EEQ80" s="45"/>
      <c r="EER80" s="45"/>
      <c r="EES80" s="45"/>
      <c r="EET80" s="45"/>
      <c r="EEU80" s="45"/>
      <c r="EEV80" s="45"/>
      <c r="EEW80" s="45"/>
      <c r="EEX80" s="45"/>
      <c r="EEY80" s="45"/>
      <c r="EEZ80" s="45"/>
      <c r="EFA80" s="45"/>
      <c r="EFB80" s="45"/>
      <c r="EFC80" s="45"/>
      <c r="EFD80" s="45"/>
      <c r="EFE80" s="45"/>
      <c r="EFF80" s="45"/>
      <c r="EFG80" s="45"/>
      <c r="EFH80" s="45"/>
      <c r="EFI80" s="45"/>
      <c r="EFJ80" s="45"/>
      <c r="EFK80" s="45"/>
      <c r="EFL80" s="45"/>
      <c r="EFM80" s="45"/>
      <c r="EFN80" s="45"/>
      <c r="EFO80" s="45"/>
      <c r="EFP80" s="45"/>
      <c r="EFQ80" s="45"/>
      <c r="EFR80" s="45"/>
      <c r="EFS80" s="45"/>
      <c r="EFT80" s="45"/>
      <c r="EFU80" s="45"/>
      <c r="EFV80" s="45"/>
      <c r="EFW80" s="45"/>
      <c r="EFX80" s="45"/>
      <c r="EFY80" s="45"/>
      <c r="EFZ80" s="45"/>
      <c r="EGA80" s="45"/>
      <c r="EGB80" s="45"/>
      <c r="EGC80" s="45"/>
      <c r="EGD80" s="45"/>
      <c r="EGE80" s="45"/>
      <c r="EGF80" s="45"/>
      <c r="EGG80" s="45"/>
      <c r="EGH80" s="45"/>
      <c r="EGI80" s="45"/>
      <c r="EGJ80" s="45"/>
      <c r="EGK80" s="45"/>
      <c r="EGL80" s="45"/>
      <c r="EGM80" s="45"/>
      <c r="EGN80" s="45"/>
      <c r="EGO80" s="45"/>
      <c r="EGP80" s="45"/>
      <c r="EGQ80" s="45"/>
      <c r="EGR80" s="45"/>
      <c r="EGS80" s="45"/>
      <c r="EGT80" s="45"/>
      <c r="EGU80" s="45"/>
      <c r="EGV80" s="45"/>
      <c r="EGW80" s="45"/>
      <c r="EGX80" s="45"/>
      <c r="EGY80" s="45"/>
      <c r="EGZ80" s="45"/>
      <c r="EHA80" s="45"/>
      <c r="EHB80" s="45"/>
      <c r="EHC80" s="45"/>
      <c r="EHD80" s="45"/>
      <c r="EHE80" s="45"/>
      <c r="EHF80" s="45"/>
      <c r="EHG80" s="45"/>
      <c r="EHH80" s="45"/>
      <c r="EHI80" s="45"/>
      <c r="EHJ80" s="45"/>
      <c r="EHK80" s="45"/>
      <c r="EHL80" s="45"/>
      <c r="EHM80" s="45"/>
      <c r="EHN80" s="45"/>
      <c r="EHO80" s="45"/>
      <c r="EHP80" s="45"/>
      <c r="EHQ80" s="45"/>
      <c r="EHR80" s="45"/>
      <c r="EHS80" s="45"/>
      <c r="EHT80" s="45"/>
      <c r="EHU80" s="45"/>
      <c r="EHV80" s="45"/>
      <c r="EHW80" s="45"/>
      <c r="EHX80" s="45"/>
      <c r="EHY80" s="45"/>
      <c r="EHZ80" s="45"/>
      <c r="EIA80" s="45"/>
      <c r="EIB80" s="45"/>
      <c r="EIC80" s="45"/>
      <c r="EID80" s="45"/>
      <c r="EIE80" s="45"/>
      <c r="EIF80" s="45"/>
      <c r="EIG80" s="45"/>
      <c r="EIH80" s="45"/>
      <c r="EII80" s="45"/>
      <c r="EIJ80" s="45"/>
      <c r="EIK80" s="45"/>
      <c r="EIL80" s="45"/>
      <c r="EIM80" s="45"/>
      <c r="EIN80" s="45"/>
      <c r="EIO80" s="45"/>
      <c r="EIP80" s="45"/>
      <c r="EIQ80" s="45"/>
      <c r="EIR80" s="45"/>
      <c r="EIS80" s="45"/>
      <c r="EIT80" s="45"/>
      <c r="EIU80" s="45"/>
      <c r="EIV80" s="45"/>
      <c r="EIW80" s="45"/>
      <c r="EIX80" s="45"/>
      <c r="EIY80" s="45"/>
      <c r="EIZ80" s="45"/>
      <c r="EJA80" s="45"/>
      <c r="EJB80" s="45"/>
      <c r="EJC80" s="45"/>
      <c r="EJD80" s="45"/>
      <c r="EJE80" s="45"/>
      <c r="EJF80" s="45"/>
      <c r="EJG80" s="45"/>
      <c r="EJH80" s="45"/>
      <c r="EJI80" s="45"/>
      <c r="EJJ80" s="45"/>
      <c r="EJK80" s="45"/>
      <c r="EJL80" s="45"/>
      <c r="EJM80" s="45"/>
      <c r="EJN80" s="45"/>
      <c r="EJO80" s="45"/>
      <c r="EJP80" s="45"/>
      <c r="EJQ80" s="45"/>
      <c r="EJR80" s="45"/>
      <c r="EJS80" s="45"/>
      <c r="EJT80" s="45"/>
      <c r="EJU80" s="45"/>
      <c r="EJV80" s="45"/>
      <c r="EJW80" s="45"/>
      <c r="EJX80" s="45"/>
      <c r="EJY80" s="45"/>
      <c r="EJZ80" s="45"/>
      <c r="EKA80" s="45"/>
      <c r="EKB80" s="45"/>
      <c r="EKC80" s="45"/>
      <c r="EKD80" s="45"/>
      <c r="EKE80" s="45"/>
      <c r="EKF80" s="45"/>
      <c r="EKG80" s="45"/>
      <c r="EKH80" s="45"/>
      <c r="EKI80" s="45"/>
      <c r="EKJ80" s="45"/>
      <c r="EKK80" s="45"/>
      <c r="EKL80" s="45"/>
      <c r="EKM80" s="45"/>
      <c r="EKN80" s="45"/>
      <c r="EKO80" s="45"/>
      <c r="EKP80" s="45"/>
      <c r="EKQ80" s="45"/>
      <c r="EKR80" s="45"/>
      <c r="EKS80" s="45"/>
      <c r="EKT80" s="45"/>
      <c r="EKU80" s="45"/>
      <c r="EKV80" s="45"/>
      <c r="EKW80" s="45"/>
      <c r="EKX80" s="45"/>
      <c r="EKY80" s="45"/>
      <c r="EKZ80" s="45"/>
      <c r="ELA80" s="45"/>
      <c r="ELB80" s="45"/>
      <c r="ELC80" s="45"/>
      <c r="ELD80" s="45"/>
      <c r="ELE80" s="45"/>
      <c r="ELF80" s="45"/>
      <c r="ELG80" s="45"/>
      <c r="ELH80" s="45"/>
      <c r="ELI80" s="45"/>
      <c r="ELJ80" s="45"/>
      <c r="ELK80" s="45"/>
      <c r="ELL80" s="45"/>
      <c r="ELM80" s="45"/>
      <c r="ELN80" s="45"/>
      <c r="ELO80" s="45"/>
      <c r="ELP80" s="45"/>
      <c r="ELQ80" s="45"/>
      <c r="ELR80" s="45"/>
      <c r="ELS80" s="45"/>
      <c r="ELT80" s="45"/>
      <c r="ELU80" s="45"/>
      <c r="ELV80" s="45"/>
      <c r="ELW80" s="45"/>
      <c r="ELX80" s="45"/>
      <c r="ELY80" s="45"/>
      <c r="ELZ80" s="45"/>
      <c r="EMA80" s="45"/>
      <c r="EMB80" s="45"/>
      <c r="EMC80" s="45"/>
      <c r="EMD80" s="45"/>
      <c r="EME80" s="45"/>
      <c r="EMF80" s="45"/>
      <c r="EMG80" s="45"/>
      <c r="EMH80" s="45"/>
      <c r="EMI80" s="45"/>
      <c r="EMJ80" s="45"/>
      <c r="EMK80" s="45"/>
      <c r="EML80" s="45"/>
      <c r="EMM80" s="45"/>
      <c r="EMN80" s="45"/>
      <c r="EMO80" s="45"/>
      <c r="EMP80" s="45"/>
      <c r="EMQ80" s="45"/>
      <c r="EMR80" s="45"/>
      <c r="EMS80" s="45"/>
      <c r="EMT80" s="45"/>
      <c r="EMU80" s="45"/>
      <c r="EMV80" s="45"/>
      <c r="EMW80" s="45"/>
      <c r="EMX80" s="45"/>
      <c r="EMY80" s="45"/>
      <c r="EMZ80" s="45"/>
      <c r="ENA80" s="45"/>
      <c r="ENB80" s="45"/>
      <c r="ENC80" s="45"/>
      <c r="END80" s="45"/>
      <c r="ENE80" s="45"/>
      <c r="ENF80" s="45"/>
      <c r="ENG80" s="45"/>
      <c r="ENH80" s="45"/>
      <c r="ENI80" s="45"/>
      <c r="ENJ80" s="45"/>
      <c r="ENK80" s="45"/>
      <c r="ENL80" s="45"/>
      <c r="ENM80" s="45"/>
      <c r="ENN80" s="45"/>
      <c r="ENO80" s="45"/>
      <c r="ENP80" s="45"/>
      <c r="ENQ80" s="45"/>
      <c r="ENR80" s="45"/>
      <c r="ENS80" s="45"/>
      <c r="ENT80" s="45"/>
      <c r="ENU80" s="45"/>
      <c r="ENV80" s="45"/>
      <c r="ENW80" s="45"/>
      <c r="ENX80" s="45"/>
      <c r="ENY80" s="45"/>
      <c r="ENZ80" s="45"/>
      <c r="EOA80" s="45"/>
      <c r="EOB80" s="45"/>
      <c r="EOC80" s="45"/>
      <c r="EOD80" s="45"/>
      <c r="EOE80" s="45"/>
      <c r="EOF80" s="45"/>
      <c r="EOG80" s="45"/>
      <c r="EOH80" s="45"/>
      <c r="EOI80" s="45"/>
      <c r="EOJ80" s="45"/>
      <c r="EOK80" s="45"/>
      <c r="EOL80" s="45"/>
      <c r="EOM80" s="45"/>
      <c r="EON80" s="45"/>
      <c r="EOO80" s="45"/>
      <c r="EOP80" s="45"/>
      <c r="EOQ80" s="45"/>
      <c r="EOR80" s="45"/>
      <c r="EOS80" s="45"/>
      <c r="EOT80" s="45"/>
      <c r="EOU80" s="45"/>
      <c r="EOV80" s="45"/>
      <c r="EOW80" s="45"/>
      <c r="EOX80" s="45"/>
      <c r="EOY80" s="45"/>
      <c r="EOZ80" s="45"/>
      <c r="EPA80" s="45"/>
      <c r="EPB80" s="45"/>
      <c r="EPC80" s="45"/>
      <c r="EPD80" s="45"/>
      <c r="EPE80" s="45"/>
      <c r="EPF80" s="45"/>
      <c r="EPG80" s="45"/>
      <c r="EPH80" s="45"/>
      <c r="EPI80" s="45"/>
      <c r="EPJ80" s="45"/>
      <c r="EPK80" s="45"/>
      <c r="EPL80" s="45"/>
      <c r="EPM80" s="45"/>
      <c r="EPN80" s="45"/>
      <c r="EPO80" s="45"/>
      <c r="EPP80" s="45"/>
      <c r="EPQ80" s="45"/>
      <c r="EPR80" s="45"/>
      <c r="EPS80" s="45"/>
      <c r="EPT80" s="45"/>
      <c r="EPU80" s="45"/>
      <c r="EPV80" s="45"/>
      <c r="EPW80" s="45"/>
      <c r="EPX80" s="45"/>
      <c r="EPY80" s="45"/>
      <c r="EPZ80" s="45"/>
      <c r="EQA80" s="45"/>
      <c r="EQB80" s="45"/>
      <c r="EQC80" s="45"/>
      <c r="EQD80" s="45"/>
      <c r="EQE80" s="45"/>
      <c r="EQF80" s="45"/>
      <c r="EQG80" s="45"/>
      <c r="EQH80" s="45"/>
      <c r="EQI80" s="45"/>
      <c r="EQJ80" s="45"/>
      <c r="EQK80" s="45"/>
      <c r="EQL80" s="45"/>
      <c r="EQM80" s="45"/>
      <c r="EQN80" s="45"/>
      <c r="EQO80" s="45"/>
      <c r="EQP80" s="45"/>
      <c r="EQQ80" s="45"/>
      <c r="EQR80" s="45"/>
      <c r="EQS80" s="45"/>
      <c r="EQT80" s="45"/>
      <c r="EQU80" s="45"/>
      <c r="EQV80" s="45"/>
      <c r="EQW80" s="45"/>
      <c r="EQX80" s="45"/>
      <c r="EQY80" s="45"/>
      <c r="EQZ80" s="45"/>
      <c r="ERA80" s="45"/>
      <c r="ERB80" s="45"/>
      <c r="ERC80" s="45"/>
      <c r="ERD80" s="45"/>
      <c r="ERE80" s="45"/>
      <c r="ERF80" s="45"/>
      <c r="ERG80" s="45"/>
      <c r="ERH80" s="45"/>
      <c r="ERI80" s="45"/>
      <c r="ERJ80" s="45"/>
      <c r="ERK80" s="45"/>
      <c r="ERL80" s="45"/>
      <c r="ERM80" s="45"/>
      <c r="ERN80" s="45"/>
      <c r="ERO80" s="45"/>
      <c r="ERP80" s="45"/>
      <c r="ERQ80" s="45"/>
      <c r="ERR80" s="45"/>
      <c r="ERS80" s="45"/>
      <c r="ERT80" s="45"/>
      <c r="ERU80" s="45"/>
      <c r="ERV80" s="45"/>
      <c r="ERW80" s="45"/>
      <c r="ERX80" s="45"/>
      <c r="ERY80" s="45"/>
      <c r="ERZ80" s="45"/>
      <c r="ESA80" s="45"/>
      <c r="ESB80" s="45"/>
      <c r="ESC80" s="45"/>
      <c r="ESD80" s="45"/>
      <c r="ESE80" s="45"/>
      <c r="ESF80" s="45"/>
      <c r="ESG80" s="45"/>
      <c r="ESH80" s="45"/>
      <c r="ESI80" s="45"/>
      <c r="ESJ80" s="45"/>
      <c r="ESK80" s="45"/>
      <c r="ESL80" s="45"/>
      <c r="ESM80" s="45"/>
      <c r="ESN80" s="45"/>
      <c r="ESO80" s="45"/>
      <c r="ESP80" s="45"/>
      <c r="ESQ80" s="45"/>
      <c r="ESR80" s="45"/>
      <c r="ESS80" s="45"/>
      <c r="EST80" s="45"/>
      <c r="ESU80" s="45"/>
      <c r="ESV80" s="45"/>
      <c r="ESW80" s="45"/>
      <c r="ESX80" s="45"/>
      <c r="ESY80" s="45"/>
      <c r="ESZ80" s="45"/>
      <c r="ETA80" s="45"/>
      <c r="ETB80" s="45"/>
      <c r="ETC80" s="45"/>
      <c r="ETD80" s="45"/>
      <c r="ETE80" s="45"/>
      <c r="ETF80" s="45"/>
      <c r="ETG80" s="45"/>
      <c r="ETH80" s="45"/>
      <c r="ETI80" s="45"/>
      <c r="ETJ80" s="45"/>
      <c r="ETK80" s="45"/>
      <c r="ETL80" s="45"/>
      <c r="ETM80" s="45"/>
      <c r="ETN80" s="45"/>
      <c r="ETO80" s="45"/>
      <c r="ETP80" s="45"/>
      <c r="ETQ80" s="45"/>
      <c r="ETR80" s="45"/>
      <c r="ETS80" s="45"/>
      <c r="ETT80" s="45"/>
      <c r="ETU80" s="45"/>
      <c r="ETV80" s="45"/>
      <c r="ETW80" s="45"/>
      <c r="ETX80" s="45"/>
      <c r="ETY80" s="45"/>
      <c r="ETZ80" s="45"/>
      <c r="EUA80" s="45"/>
      <c r="EUB80" s="45"/>
      <c r="EUC80" s="45"/>
      <c r="EUD80" s="45"/>
      <c r="EUE80" s="45"/>
      <c r="EUF80" s="45"/>
      <c r="EUG80" s="45"/>
      <c r="EUH80" s="45"/>
      <c r="EUI80" s="45"/>
      <c r="EUJ80" s="45"/>
      <c r="EUK80" s="45"/>
      <c r="EUL80" s="45"/>
      <c r="EUM80" s="45"/>
      <c r="EUN80" s="45"/>
      <c r="EUO80" s="45"/>
      <c r="EUP80" s="45"/>
      <c r="EUQ80" s="45"/>
      <c r="EUR80" s="45"/>
      <c r="EUS80" s="45"/>
      <c r="EUT80" s="45"/>
      <c r="EUU80" s="45"/>
      <c r="EUV80" s="45"/>
      <c r="EUW80" s="45"/>
      <c r="EUX80" s="45"/>
      <c r="EUY80" s="45"/>
      <c r="EUZ80" s="45"/>
      <c r="EVA80" s="45"/>
      <c r="EVB80" s="45"/>
      <c r="EVC80" s="45"/>
      <c r="EVD80" s="45"/>
      <c r="EVE80" s="45"/>
      <c r="EVF80" s="45"/>
      <c r="EVG80" s="45"/>
      <c r="EVH80" s="45"/>
      <c r="EVI80" s="45"/>
      <c r="EVJ80" s="45"/>
      <c r="EVK80" s="45"/>
      <c r="EVL80" s="45"/>
      <c r="EVM80" s="45"/>
      <c r="EVN80" s="45"/>
      <c r="EVO80" s="45"/>
      <c r="EVP80" s="45"/>
      <c r="EVQ80" s="45"/>
      <c r="EVR80" s="45"/>
      <c r="EVS80" s="45"/>
      <c r="EVT80" s="45"/>
      <c r="EVU80" s="45"/>
      <c r="EVV80" s="45"/>
      <c r="EVW80" s="45"/>
      <c r="EVX80" s="45"/>
      <c r="EVY80" s="45"/>
      <c r="EVZ80" s="45"/>
      <c r="EWA80" s="45"/>
      <c r="EWB80" s="45"/>
      <c r="EWC80" s="45"/>
      <c r="EWD80" s="45"/>
      <c r="EWE80" s="45"/>
      <c r="EWF80" s="45"/>
      <c r="EWG80" s="45"/>
      <c r="EWH80" s="45"/>
      <c r="EWI80" s="45"/>
      <c r="EWJ80" s="45"/>
      <c r="EWK80" s="45"/>
      <c r="EWL80" s="45"/>
      <c r="EWM80" s="45"/>
      <c r="EWN80" s="45"/>
      <c r="EWO80" s="45"/>
      <c r="EWP80" s="45"/>
      <c r="EWQ80" s="45"/>
      <c r="EWR80" s="45"/>
      <c r="EWS80" s="45"/>
      <c r="EWT80" s="45"/>
      <c r="EWU80" s="45"/>
      <c r="EWV80" s="45"/>
      <c r="EWW80" s="45"/>
      <c r="EWX80" s="45"/>
      <c r="EWY80" s="45"/>
      <c r="EWZ80" s="45"/>
      <c r="EXA80" s="45"/>
      <c r="EXB80" s="45"/>
      <c r="EXC80" s="45"/>
      <c r="EXD80" s="45"/>
      <c r="EXE80" s="45"/>
      <c r="EXF80" s="45"/>
      <c r="EXG80" s="45"/>
      <c r="EXH80" s="45"/>
      <c r="EXI80" s="45"/>
      <c r="EXJ80" s="45"/>
      <c r="EXK80" s="45"/>
      <c r="EXL80" s="45"/>
      <c r="EXM80" s="45"/>
      <c r="EXN80" s="45"/>
      <c r="EXO80" s="45"/>
      <c r="EXP80" s="45"/>
      <c r="EXQ80" s="45"/>
      <c r="EXR80" s="45"/>
      <c r="EXS80" s="45"/>
      <c r="EXT80" s="45"/>
      <c r="EXU80" s="45"/>
      <c r="EXV80" s="45"/>
      <c r="EXW80" s="45"/>
      <c r="EXX80" s="45"/>
      <c r="EXY80" s="45"/>
      <c r="EXZ80" s="45"/>
      <c r="EYA80" s="45"/>
      <c r="EYB80" s="45"/>
      <c r="EYC80" s="45"/>
      <c r="EYD80" s="45"/>
      <c r="EYE80" s="45"/>
      <c r="EYF80" s="45"/>
      <c r="EYG80" s="45"/>
      <c r="EYH80" s="45"/>
      <c r="EYI80" s="45"/>
      <c r="EYJ80" s="45"/>
      <c r="EYK80" s="45"/>
      <c r="EYL80" s="45"/>
      <c r="EYM80" s="45"/>
      <c r="EYN80" s="45"/>
      <c r="EYO80" s="45"/>
      <c r="EYP80" s="45"/>
      <c r="EYQ80" s="45"/>
      <c r="EYR80" s="45"/>
      <c r="EYS80" s="45"/>
      <c r="EYT80" s="45"/>
      <c r="EYU80" s="45"/>
      <c r="EYV80" s="45"/>
      <c r="EYW80" s="45"/>
      <c r="EYX80" s="45"/>
      <c r="EYY80" s="45"/>
      <c r="EYZ80" s="45"/>
      <c r="EZA80" s="45"/>
      <c r="EZB80" s="45"/>
      <c r="EZC80" s="45"/>
      <c r="EZD80" s="45"/>
      <c r="EZE80" s="45"/>
      <c r="EZF80" s="45"/>
      <c r="EZG80" s="45"/>
      <c r="EZH80" s="45"/>
      <c r="EZI80" s="45"/>
      <c r="EZJ80" s="45"/>
      <c r="EZK80" s="45"/>
      <c r="EZL80" s="45"/>
      <c r="EZM80" s="45"/>
      <c r="EZN80" s="45"/>
      <c r="EZO80" s="45"/>
      <c r="EZP80" s="45"/>
      <c r="EZQ80" s="45"/>
      <c r="EZR80" s="45"/>
      <c r="EZS80" s="45"/>
      <c r="EZT80" s="45"/>
      <c r="EZU80" s="45"/>
      <c r="EZV80" s="45"/>
      <c r="EZW80" s="45"/>
      <c r="EZX80" s="45"/>
      <c r="EZY80" s="45"/>
      <c r="EZZ80" s="45"/>
      <c r="FAA80" s="45"/>
      <c r="FAB80" s="45"/>
      <c r="FAC80" s="45"/>
      <c r="FAD80" s="45"/>
      <c r="FAE80" s="45"/>
      <c r="FAF80" s="45"/>
      <c r="FAG80" s="45"/>
      <c r="FAH80" s="45"/>
      <c r="FAI80" s="45"/>
      <c r="FAJ80" s="45"/>
      <c r="FAK80" s="45"/>
      <c r="FAL80" s="45"/>
      <c r="FAM80" s="45"/>
      <c r="FAN80" s="45"/>
      <c r="FAO80" s="45"/>
      <c r="FAP80" s="45"/>
      <c r="FAQ80" s="45"/>
      <c r="FAR80" s="45"/>
      <c r="FAS80" s="45"/>
      <c r="FAT80" s="45"/>
      <c r="FAU80" s="45"/>
      <c r="FAV80" s="45"/>
      <c r="FAW80" s="45"/>
      <c r="FAX80" s="45"/>
      <c r="FAY80" s="45"/>
      <c r="FAZ80" s="45"/>
      <c r="FBA80" s="45"/>
      <c r="FBB80" s="45"/>
      <c r="FBC80" s="45"/>
      <c r="FBD80" s="45"/>
      <c r="FBE80" s="45"/>
      <c r="FBF80" s="45"/>
      <c r="FBG80" s="45"/>
      <c r="FBH80" s="45"/>
      <c r="FBI80" s="45"/>
      <c r="FBJ80" s="45"/>
      <c r="FBK80" s="45"/>
      <c r="FBL80" s="45"/>
      <c r="FBM80" s="45"/>
      <c r="FBN80" s="45"/>
      <c r="FBO80" s="45"/>
      <c r="FBP80" s="45"/>
      <c r="FBQ80" s="45"/>
      <c r="FBR80" s="45"/>
      <c r="FBS80" s="45"/>
      <c r="FBT80" s="45"/>
      <c r="FBU80" s="45"/>
      <c r="FBV80" s="45"/>
      <c r="FBW80" s="45"/>
      <c r="FBX80" s="45"/>
      <c r="FBY80" s="45"/>
      <c r="FBZ80" s="45"/>
      <c r="FCA80" s="45"/>
      <c r="FCB80" s="45"/>
      <c r="FCC80" s="45"/>
      <c r="FCD80" s="45"/>
      <c r="FCE80" s="45"/>
      <c r="FCF80" s="45"/>
      <c r="FCG80" s="45"/>
      <c r="FCH80" s="45"/>
      <c r="FCI80" s="45"/>
      <c r="FCJ80" s="45"/>
      <c r="FCK80" s="45"/>
      <c r="FCL80" s="45"/>
      <c r="FCM80" s="45"/>
      <c r="FCN80" s="45"/>
      <c r="FCO80" s="45"/>
      <c r="FCP80" s="45"/>
      <c r="FCQ80" s="45"/>
      <c r="FCR80" s="45"/>
      <c r="FCS80" s="45"/>
      <c r="FCT80" s="45"/>
      <c r="FCU80" s="45"/>
      <c r="FCV80" s="45"/>
      <c r="FCW80" s="45"/>
      <c r="FCX80" s="45"/>
      <c r="FCY80" s="45"/>
      <c r="FCZ80" s="45"/>
      <c r="FDA80" s="45"/>
      <c r="FDB80" s="45"/>
      <c r="FDC80" s="45"/>
      <c r="FDD80" s="45"/>
      <c r="FDE80" s="45"/>
      <c r="FDF80" s="45"/>
      <c r="FDG80" s="45"/>
      <c r="FDH80" s="45"/>
      <c r="FDI80" s="45"/>
      <c r="FDJ80" s="45"/>
      <c r="FDK80" s="45"/>
      <c r="FDL80" s="45"/>
      <c r="FDM80" s="45"/>
      <c r="FDN80" s="45"/>
      <c r="FDO80" s="45"/>
      <c r="FDP80" s="45"/>
      <c r="FDQ80" s="45"/>
      <c r="FDR80" s="45"/>
      <c r="FDS80" s="45"/>
      <c r="FDT80" s="45"/>
      <c r="FDU80" s="45"/>
      <c r="FDV80" s="45"/>
      <c r="FDW80" s="45"/>
      <c r="FDX80" s="45"/>
      <c r="FDY80" s="45"/>
      <c r="FDZ80" s="45"/>
      <c r="FEA80" s="45"/>
      <c r="FEB80" s="45"/>
      <c r="FEC80" s="45"/>
      <c r="FED80" s="45"/>
      <c r="FEE80" s="45"/>
      <c r="FEF80" s="45"/>
      <c r="FEG80" s="45"/>
      <c r="FEH80" s="45"/>
      <c r="FEI80" s="45"/>
      <c r="FEJ80" s="45"/>
      <c r="FEK80" s="45"/>
      <c r="FEL80" s="45"/>
      <c r="FEM80" s="45"/>
      <c r="FEN80" s="45"/>
      <c r="FEO80" s="45"/>
      <c r="FEP80" s="45"/>
      <c r="FEQ80" s="45"/>
      <c r="FER80" s="45"/>
      <c r="FES80" s="45"/>
      <c r="FET80" s="45"/>
      <c r="FEU80" s="45"/>
      <c r="FEV80" s="45"/>
      <c r="FEW80" s="45"/>
      <c r="FEX80" s="45"/>
      <c r="FEY80" s="45"/>
      <c r="FEZ80" s="45"/>
      <c r="FFA80" s="45"/>
      <c r="FFB80" s="45"/>
      <c r="FFC80" s="45"/>
      <c r="FFD80" s="45"/>
      <c r="FFE80" s="45"/>
      <c r="FFF80" s="45"/>
      <c r="FFG80" s="45"/>
      <c r="FFH80" s="45"/>
      <c r="FFI80" s="45"/>
      <c r="FFJ80" s="45"/>
      <c r="FFK80" s="45"/>
      <c r="FFL80" s="45"/>
      <c r="FFM80" s="45"/>
      <c r="FFN80" s="45"/>
      <c r="FFO80" s="45"/>
      <c r="FFP80" s="45"/>
      <c r="FFQ80" s="45"/>
      <c r="FFR80" s="45"/>
      <c r="FFS80" s="45"/>
      <c r="FFT80" s="45"/>
      <c r="FFU80" s="45"/>
      <c r="FFV80" s="45"/>
      <c r="FFW80" s="45"/>
      <c r="FFX80" s="45"/>
      <c r="FFY80" s="45"/>
      <c r="FFZ80" s="45"/>
      <c r="FGA80" s="45"/>
      <c r="FGB80" s="45"/>
      <c r="FGC80" s="45"/>
      <c r="FGD80" s="45"/>
      <c r="FGE80" s="45"/>
      <c r="FGF80" s="45"/>
      <c r="FGG80" s="45"/>
      <c r="FGH80" s="45"/>
      <c r="FGI80" s="45"/>
      <c r="FGJ80" s="45"/>
      <c r="FGK80" s="45"/>
      <c r="FGL80" s="45"/>
      <c r="FGM80" s="45"/>
      <c r="FGN80" s="45"/>
      <c r="FGO80" s="45"/>
      <c r="FGP80" s="45"/>
      <c r="FGQ80" s="45"/>
      <c r="FGR80" s="45"/>
      <c r="FGS80" s="45"/>
      <c r="FGT80" s="45"/>
      <c r="FGU80" s="45"/>
      <c r="FGV80" s="45"/>
      <c r="FGW80" s="45"/>
      <c r="FGX80" s="45"/>
      <c r="FGY80" s="45"/>
      <c r="FGZ80" s="45"/>
      <c r="FHA80" s="45"/>
      <c r="FHB80" s="45"/>
      <c r="FHC80" s="45"/>
      <c r="FHD80" s="45"/>
      <c r="FHE80" s="45"/>
      <c r="FHF80" s="45"/>
      <c r="FHG80" s="45"/>
      <c r="FHH80" s="45"/>
      <c r="FHI80" s="45"/>
      <c r="FHJ80" s="45"/>
      <c r="FHK80" s="45"/>
      <c r="FHL80" s="45"/>
      <c r="FHM80" s="45"/>
      <c r="FHN80" s="45"/>
      <c r="FHO80" s="45"/>
      <c r="FHP80" s="45"/>
      <c r="FHQ80" s="45"/>
      <c r="FHR80" s="45"/>
      <c r="FHS80" s="45"/>
      <c r="FHT80" s="45"/>
      <c r="FHU80" s="45"/>
      <c r="FHV80" s="45"/>
      <c r="FHW80" s="45"/>
      <c r="FHX80" s="45"/>
      <c r="FHY80" s="45"/>
      <c r="FHZ80" s="45"/>
      <c r="FIA80" s="45"/>
      <c r="FIB80" s="45"/>
      <c r="FIC80" s="45"/>
      <c r="FID80" s="45"/>
      <c r="FIE80" s="45"/>
      <c r="FIF80" s="45"/>
      <c r="FIG80" s="45"/>
      <c r="FIH80" s="45"/>
      <c r="FII80" s="45"/>
      <c r="FIJ80" s="45"/>
      <c r="FIK80" s="45"/>
      <c r="FIL80" s="45"/>
      <c r="FIM80" s="45"/>
      <c r="FIN80" s="45"/>
      <c r="FIO80" s="45"/>
      <c r="FIP80" s="45"/>
      <c r="FIQ80" s="45"/>
      <c r="FIR80" s="45"/>
      <c r="FIS80" s="45"/>
      <c r="FIT80" s="45"/>
      <c r="FIU80" s="45"/>
      <c r="FIV80" s="45"/>
      <c r="FIW80" s="45"/>
      <c r="FIX80" s="45"/>
      <c r="FIY80" s="45"/>
      <c r="FIZ80" s="45"/>
      <c r="FJA80" s="45"/>
      <c r="FJB80" s="45"/>
      <c r="FJC80" s="45"/>
      <c r="FJD80" s="45"/>
      <c r="FJE80" s="45"/>
      <c r="FJF80" s="45"/>
      <c r="FJG80" s="45"/>
      <c r="FJH80" s="45"/>
      <c r="FJI80" s="45"/>
      <c r="FJJ80" s="45"/>
      <c r="FJK80" s="45"/>
      <c r="FJL80" s="45"/>
      <c r="FJM80" s="45"/>
      <c r="FJN80" s="45"/>
      <c r="FJO80" s="45"/>
      <c r="FJP80" s="45"/>
      <c r="FJQ80" s="45"/>
      <c r="FJR80" s="45"/>
      <c r="FJS80" s="45"/>
      <c r="FJT80" s="45"/>
      <c r="FJU80" s="45"/>
      <c r="FJV80" s="45"/>
      <c r="FJW80" s="45"/>
      <c r="FJX80" s="45"/>
      <c r="FJY80" s="45"/>
      <c r="FJZ80" s="45"/>
      <c r="FKA80" s="45"/>
      <c r="FKB80" s="45"/>
      <c r="FKC80" s="45"/>
      <c r="FKD80" s="45"/>
      <c r="FKE80" s="45"/>
      <c r="FKF80" s="45"/>
      <c r="FKG80" s="45"/>
      <c r="FKH80" s="45"/>
      <c r="FKI80" s="45"/>
      <c r="FKJ80" s="45"/>
      <c r="FKK80" s="45"/>
      <c r="FKL80" s="45"/>
      <c r="FKM80" s="45"/>
      <c r="FKN80" s="45"/>
      <c r="FKO80" s="45"/>
      <c r="FKP80" s="45"/>
      <c r="FKQ80" s="45"/>
      <c r="FKR80" s="45"/>
      <c r="FKS80" s="45"/>
      <c r="FKT80" s="45"/>
      <c r="FKU80" s="45"/>
      <c r="FKV80" s="45"/>
      <c r="FKW80" s="45"/>
      <c r="FKX80" s="45"/>
      <c r="FKY80" s="45"/>
      <c r="FKZ80" s="45"/>
      <c r="FLA80" s="45"/>
      <c r="FLB80" s="45"/>
      <c r="FLC80" s="45"/>
      <c r="FLD80" s="45"/>
      <c r="FLE80" s="45"/>
      <c r="FLF80" s="45"/>
      <c r="FLG80" s="45"/>
      <c r="FLH80" s="45"/>
      <c r="FLI80" s="45"/>
      <c r="FLJ80" s="45"/>
      <c r="FLK80" s="45"/>
      <c r="FLL80" s="45"/>
      <c r="FLM80" s="45"/>
      <c r="FLN80" s="45"/>
      <c r="FLO80" s="45"/>
      <c r="FLP80" s="45"/>
      <c r="FLQ80" s="45"/>
      <c r="FLR80" s="45"/>
      <c r="FLS80" s="45"/>
      <c r="FLT80" s="45"/>
      <c r="FLU80" s="45"/>
      <c r="FLV80" s="45"/>
      <c r="FLW80" s="45"/>
      <c r="FLX80" s="45"/>
      <c r="FLY80" s="45"/>
      <c r="FLZ80" s="45"/>
      <c r="FMA80" s="45"/>
      <c r="FMB80" s="45"/>
      <c r="FMC80" s="45"/>
      <c r="FMD80" s="45"/>
      <c r="FME80" s="45"/>
      <c r="FMF80" s="45"/>
      <c r="FMG80" s="45"/>
      <c r="FMH80" s="45"/>
      <c r="FMI80" s="45"/>
      <c r="FMJ80" s="45"/>
      <c r="FMK80" s="45"/>
      <c r="FML80" s="45"/>
      <c r="FMM80" s="45"/>
      <c r="FMN80" s="45"/>
      <c r="FMO80" s="45"/>
      <c r="FMP80" s="45"/>
      <c r="FMQ80" s="45"/>
      <c r="FMR80" s="45"/>
      <c r="FMS80" s="45"/>
      <c r="FMT80" s="45"/>
      <c r="FMU80" s="45"/>
      <c r="FMV80" s="45"/>
      <c r="FMW80" s="45"/>
      <c r="FMX80" s="45"/>
      <c r="FMY80" s="45"/>
      <c r="FMZ80" s="45"/>
      <c r="FNA80" s="45"/>
      <c r="FNB80" s="45"/>
      <c r="FNC80" s="45"/>
      <c r="FND80" s="45"/>
      <c r="FNE80" s="45"/>
      <c r="FNF80" s="45"/>
      <c r="FNG80" s="45"/>
      <c r="FNH80" s="45"/>
      <c r="FNI80" s="45"/>
      <c r="FNJ80" s="45"/>
      <c r="FNK80" s="45"/>
      <c r="FNL80" s="45"/>
      <c r="FNM80" s="45"/>
      <c r="FNN80" s="45"/>
      <c r="FNO80" s="45"/>
      <c r="FNP80" s="45"/>
      <c r="FNQ80" s="45"/>
      <c r="FNR80" s="45"/>
      <c r="FNS80" s="45"/>
      <c r="FNT80" s="45"/>
      <c r="FNU80" s="45"/>
      <c r="FNV80" s="45"/>
      <c r="FNW80" s="45"/>
      <c r="FNX80" s="45"/>
      <c r="FNY80" s="45"/>
      <c r="FNZ80" s="45"/>
      <c r="FOA80" s="45"/>
      <c r="FOB80" s="45"/>
      <c r="FOC80" s="45"/>
      <c r="FOD80" s="45"/>
      <c r="FOE80" s="45"/>
      <c r="FOF80" s="45"/>
      <c r="FOG80" s="45"/>
      <c r="FOH80" s="45"/>
      <c r="FOI80" s="45"/>
      <c r="FOJ80" s="45"/>
      <c r="FOK80" s="45"/>
      <c r="FOL80" s="45"/>
      <c r="FOM80" s="45"/>
      <c r="FON80" s="45"/>
      <c r="FOO80" s="45"/>
      <c r="FOP80" s="45"/>
      <c r="FOQ80" s="45"/>
      <c r="FOR80" s="45"/>
      <c r="FOS80" s="45"/>
      <c r="FOT80" s="45"/>
      <c r="FOU80" s="45"/>
      <c r="FOV80" s="45"/>
      <c r="FOW80" s="45"/>
      <c r="FOX80" s="45"/>
      <c r="FOY80" s="45"/>
      <c r="FOZ80" s="45"/>
      <c r="FPA80" s="45"/>
      <c r="FPB80" s="45"/>
      <c r="FPC80" s="45"/>
      <c r="FPD80" s="45"/>
      <c r="FPE80" s="45"/>
      <c r="FPF80" s="45"/>
      <c r="FPG80" s="45"/>
      <c r="FPH80" s="45"/>
      <c r="FPI80" s="45"/>
      <c r="FPJ80" s="45"/>
      <c r="FPK80" s="45"/>
      <c r="FPL80" s="45"/>
      <c r="FPM80" s="45"/>
      <c r="FPN80" s="45"/>
      <c r="FPO80" s="45"/>
      <c r="FPP80" s="45"/>
      <c r="FPQ80" s="45"/>
      <c r="FPR80" s="45"/>
      <c r="FPS80" s="45"/>
      <c r="FPT80" s="45"/>
      <c r="FPU80" s="45"/>
      <c r="FPV80" s="45"/>
      <c r="FPW80" s="45"/>
      <c r="FPX80" s="45"/>
      <c r="FPY80" s="45"/>
      <c r="FPZ80" s="45"/>
      <c r="FQA80" s="45"/>
      <c r="FQB80" s="45"/>
      <c r="FQC80" s="45"/>
      <c r="FQD80" s="45"/>
      <c r="FQE80" s="45"/>
      <c r="FQF80" s="45"/>
      <c r="FQG80" s="45"/>
      <c r="FQH80" s="45"/>
      <c r="FQI80" s="45"/>
      <c r="FQJ80" s="45"/>
      <c r="FQK80" s="45"/>
      <c r="FQL80" s="45"/>
      <c r="FQM80" s="45"/>
      <c r="FQN80" s="45"/>
      <c r="FQO80" s="45"/>
      <c r="FQP80" s="45"/>
      <c r="FQQ80" s="45"/>
      <c r="FQR80" s="45"/>
      <c r="FQS80" s="45"/>
      <c r="FQT80" s="45"/>
      <c r="FQU80" s="45"/>
      <c r="FQV80" s="45"/>
      <c r="FQW80" s="45"/>
      <c r="FQX80" s="45"/>
      <c r="FQY80" s="45"/>
      <c r="FQZ80" s="45"/>
      <c r="FRA80" s="45"/>
      <c r="FRB80" s="45"/>
      <c r="FRC80" s="45"/>
      <c r="FRD80" s="45"/>
      <c r="FRE80" s="45"/>
      <c r="FRF80" s="45"/>
      <c r="FRG80" s="45"/>
      <c r="FRH80" s="45"/>
      <c r="FRI80" s="45"/>
      <c r="FRJ80" s="45"/>
      <c r="FRK80" s="45"/>
      <c r="FRL80" s="45"/>
      <c r="FRM80" s="45"/>
      <c r="FRN80" s="45"/>
      <c r="FRO80" s="45"/>
      <c r="FRP80" s="45"/>
      <c r="FRQ80" s="45"/>
      <c r="FRR80" s="45"/>
      <c r="FRS80" s="45"/>
      <c r="FRT80" s="45"/>
      <c r="FRU80" s="45"/>
      <c r="FRV80" s="45"/>
      <c r="FRW80" s="45"/>
      <c r="FRX80" s="45"/>
      <c r="FRY80" s="45"/>
      <c r="FRZ80" s="45"/>
      <c r="FSA80" s="45"/>
      <c r="FSB80" s="45"/>
      <c r="FSC80" s="45"/>
      <c r="FSD80" s="45"/>
      <c r="FSE80" s="45"/>
      <c r="FSF80" s="45"/>
      <c r="FSG80" s="45"/>
      <c r="FSH80" s="45"/>
      <c r="FSI80" s="45"/>
      <c r="FSJ80" s="45"/>
      <c r="FSK80" s="45"/>
      <c r="FSL80" s="45"/>
      <c r="FSM80" s="45"/>
      <c r="FSN80" s="45"/>
      <c r="FSO80" s="45"/>
      <c r="FSP80" s="45"/>
      <c r="FSQ80" s="45"/>
      <c r="FSR80" s="45"/>
      <c r="FSS80" s="45"/>
      <c r="FST80" s="45"/>
      <c r="FSU80" s="45"/>
      <c r="FSV80" s="45"/>
      <c r="FSW80" s="45"/>
      <c r="FSX80" s="45"/>
      <c r="FSY80" s="45"/>
      <c r="FSZ80" s="45"/>
      <c r="FTA80" s="45"/>
      <c r="FTB80" s="45"/>
      <c r="FTC80" s="45"/>
      <c r="FTD80" s="45"/>
      <c r="FTE80" s="45"/>
      <c r="FTF80" s="45"/>
      <c r="FTG80" s="45"/>
      <c r="FTH80" s="45"/>
      <c r="FTI80" s="45"/>
      <c r="FTJ80" s="45"/>
      <c r="FTK80" s="45"/>
      <c r="FTL80" s="45"/>
      <c r="FTM80" s="45"/>
      <c r="FTN80" s="45"/>
      <c r="FTO80" s="45"/>
      <c r="FTP80" s="45"/>
      <c r="FTQ80" s="45"/>
      <c r="FTR80" s="45"/>
      <c r="FTS80" s="45"/>
      <c r="FTT80" s="45"/>
      <c r="FTU80" s="45"/>
      <c r="FTV80" s="45"/>
      <c r="FTW80" s="45"/>
      <c r="FTX80" s="45"/>
      <c r="FTY80" s="45"/>
      <c r="FTZ80" s="45"/>
      <c r="FUA80" s="45"/>
      <c r="FUB80" s="45"/>
      <c r="FUC80" s="45"/>
      <c r="FUD80" s="45"/>
      <c r="FUE80" s="45"/>
      <c r="FUF80" s="45"/>
      <c r="FUG80" s="45"/>
      <c r="FUH80" s="45"/>
      <c r="FUI80" s="45"/>
      <c r="FUJ80" s="45"/>
      <c r="FUK80" s="45"/>
      <c r="FUL80" s="45"/>
      <c r="FUM80" s="45"/>
      <c r="FUN80" s="45"/>
      <c r="FUO80" s="45"/>
      <c r="FUP80" s="45"/>
      <c r="FUQ80" s="45"/>
      <c r="FUR80" s="45"/>
      <c r="FUS80" s="45"/>
      <c r="FUT80" s="45"/>
      <c r="FUU80" s="45"/>
      <c r="FUV80" s="45"/>
      <c r="FUW80" s="45"/>
      <c r="FUX80" s="45"/>
      <c r="FUY80" s="45"/>
      <c r="FUZ80" s="45"/>
      <c r="FVA80" s="45"/>
      <c r="FVB80" s="45"/>
      <c r="FVC80" s="45"/>
      <c r="FVD80" s="45"/>
      <c r="FVE80" s="45"/>
      <c r="FVF80" s="45"/>
      <c r="FVG80" s="45"/>
      <c r="FVH80" s="45"/>
      <c r="FVI80" s="45"/>
      <c r="FVJ80" s="45"/>
      <c r="FVK80" s="45"/>
      <c r="FVL80" s="45"/>
      <c r="FVM80" s="45"/>
      <c r="FVN80" s="45"/>
      <c r="FVO80" s="45"/>
      <c r="FVP80" s="45"/>
      <c r="FVQ80" s="45"/>
      <c r="FVR80" s="45"/>
      <c r="FVS80" s="45"/>
      <c r="FVT80" s="45"/>
      <c r="FVU80" s="45"/>
      <c r="FVV80" s="45"/>
      <c r="FVW80" s="45"/>
      <c r="FVX80" s="45"/>
      <c r="FVY80" s="45"/>
      <c r="FVZ80" s="45"/>
      <c r="FWA80" s="45"/>
      <c r="FWB80" s="45"/>
      <c r="FWC80" s="45"/>
      <c r="FWD80" s="45"/>
      <c r="FWE80" s="45"/>
      <c r="FWF80" s="45"/>
      <c r="FWG80" s="45"/>
      <c r="FWH80" s="45"/>
      <c r="FWI80" s="45"/>
      <c r="FWJ80" s="45"/>
      <c r="FWK80" s="45"/>
      <c r="FWL80" s="45"/>
      <c r="FWM80" s="45"/>
      <c r="FWN80" s="45"/>
      <c r="FWO80" s="45"/>
      <c r="FWP80" s="45"/>
      <c r="FWQ80" s="45"/>
      <c r="FWR80" s="45"/>
      <c r="FWS80" s="45"/>
      <c r="FWT80" s="45"/>
      <c r="FWU80" s="45"/>
      <c r="FWV80" s="45"/>
      <c r="FWW80" s="45"/>
      <c r="FWX80" s="45"/>
      <c r="FWY80" s="45"/>
      <c r="FWZ80" s="45"/>
      <c r="FXA80" s="45"/>
      <c r="FXB80" s="45"/>
      <c r="FXC80" s="45"/>
      <c r="FXD80" s="45"/>
      <c r="FXE80" s="45"/>
      <c r="FXF80" s="45"/>
      <c r="FXG80" s="45"/>
      <c r="FXH80" s="45"/>
      <c r="FXI80" s="45"/>
      <c r="FXJ80" s="45"/>
      <c r="FXK80" s="45"/>
      <c r="FXL80" s="45"/>
      <c r="FXM80" s="45"/>
      <c r="FXN80" s="45"/>
      <c r="FXO80" s="45"/>
      <c r="FXP80" s="45"/>
      <c r="FXQ80" s="45"/>
      <c r="FXR80" s="45"/>
      <c r="FXS80" s="45"/>
      <c r="FXT80" s="45"/>
      <c r="FXU80" s="45"/>
      <c r="FXV80" s="45"/>
      <c r="FXW80" s="45"/>
      <c r="FXX80" s="45"/>
      <c r="FXY80" s="45"/>
      <c r="FXZ80" s="45"/>
      <c r="FYA80" s="45"/>
      <c r="FYB80" s="45"/>
      <c r="FYC80" s="45"/>
      <c r="FYD80" s="45"/>
      <c r="FYE80" s="45"/>
      <c r="FYF80" s="45"/>
      <c r="FYG80" s="45"/>
      <c r="FYH80" s="45"/>
      <c r="FYI80" s="45"/>
      <c r="FYJ80" s="45"/>
      <c r="FYK80" s="45"/>
      <c r="FYL80" s="45"/>
      <c r="FYM80" s="45"/>
      <c r="FYN80" s="45"/>
      <c r="FYO80" s="45"/>
      <c r="FYP80" s="45"/>
      <c r="FYQ80" s="45"/>
      <c r="FYR80" s="45"/>
      <c r="FYS80" s="45"/>
      <c r="FYT80" s="45"/>
      <c r="FYU80" s="45"/>
      <c r="FYV80" s="45"/>
      <c r="FYW80" s="45"/>
      <c r="FYX80" s="45"/>
      <c r="FYY80" s="45"/>
      <c r="FYZ80" s="45"/>
      <c r="FZA80" s="45"/>
      <c r="FZB80" s="45"/>
      <c r="FZC80" s="45"/>
      <c r="FZD80" s="45"/>
      <c r="FZE80" s="45"/>
      <c r="FZF80" s="45"/>
      <c r="FZG80" s="45"/>
      <c r="FZH80" s="45"/>
      <c r="FZI80" s="45"/>
      <c r="FZJ80" s="45"/>
      <c r="FZK80" s="45"/>
      <c r="FZL80" s="45"/>
      <c r="FZM80" s="45"/>
      <c r="FZN80" s="45"/>
      <c r="FZO80" s="45"/>
      <c r="FZP80" s="45"/>
      <c r="FZQ80" s="45"/>
      <c r="FZR80" s="45"/>
      <c r="FZS80" s="45"/>
      <c r="FZT80" s="45"/>
      <c r="FZU80" s="45"/>
      <c r="FZV80" s="45"/>
      <c r="FZW80" s="45"/>
      <c r="FZX80" s="45"/>
      <c r="FZY80" s="45"/>
      <c r="FZZ80" s="45"/>
      <c r="GAA80" s="45"/>
      <c r="GAB80" s="45"/>
      <c r="GAC80" s="45"/>
      <c r="GAD80" s="45"/>
      <c r="GAE80" s="45"/>
      <c r="GAF80" s="45"/>
      <c r="GAG80" s="45"/>
      <c r="GAH80" s="45"/>
      <c r="GAI80" s="45"/>
      <c r="GAJ80" s="45"/>
      <c r="GAK80" s="45"/>
      <c r="GAL80" s="45"/>
      <c r="GAM80" s="45"/>
      <c r="GAN80" s="45"/>
      <c r="GAO80" s="45"/>
      <c r="GAP80" s="45"/>
      <c r="GAQ80" s="45"/>
      <c r="GAR80" s="45"/>
      <c r="GAS80" s="45"/>
      <c r="GAT80" s="45"/>
      <c r="GAU80" s="45"/>
      <c r="GAV80" s="45"/>
      <c r="GAW80" s="45"/>
      <c r="GAX80" s="45"/>
      <c r="GAY80" s="45"/>
      <c r="GAZ80" s="45"/>
      <c r="GBA80" s="45"/>
      <c r="GBB80" s="45"/>
      <c r="GBC80" s="45"/>
      <c r="GBD80" s="45"/>
      <c r="GBE80" s="45"/>
      <c r="GBF80" s="45"/>
      <c r="GBG80" s="45"/>
      <c r="GBH80" s="45"/>
      <c r="GBI80" s="45"/>
      <c r="GBJ80" s="45"/>
      <c r="GBK80" s="45"/>
      <c r="GBL80" s="45"/>
      <c r="GBM80" s="45"/>
      <c r="GBN80" s="45"/>
      <c r="GBO80" s="45"/>
      <c r="GBP80" s="45"/>
      <c r="GBQ80" s="45"/>
      <c r="GBR80" s="45"/>
      <c r="GBS80" s="45"/>
      <c r="GBT80" s="45"/>
      <c r="GBU80" s="45"/>
      <c r="GBV80" s="45"/>
      <c r="GBW80" s="45"/>
      <c r="GBX80" s="45"/>
      <c r="GBY80" s="45"/>
      <c r="GBZ80" s="45"/>
      <c r="GCA80" s="45"/>
      <c r="GCB80" s="45"/>
      <c r="GCC80" s="45"/>
      <c r="GCD80" s="45"/>
      <c r="GCE80" s="45"/>
      <c r="GCF80" s="45"/>
      <c r="GCG80" s="45"/>
      <c r="GCH80" s="45"/>
      <c r="GCI80" s="45"/>
      <c r="GCJ80" s="45"/>
      <c r="GCK80" s="45"/>
      <c r="GCL80" s="45"/>
      <c r="GCM80" s="45"/>
      <c r="GCN80" s="45"/>
      <c r="GCO80" s="45"/>
      <c r="GCP80" s="45"/>
      <c r="GCQ80" s="45"/>
      <c r="GCR80" s="45"/>
      <c r="GCS80" s="45"/>
      <c r="GCT80" s="45"/>
      <c r="GCU80" s="45"/>
      <c r="GCV80" s="45"/>
      <c r="GCW80" s="45"/>
      <c r="GCX80" s="45"/>
      <c r="GCY80" s="45"/>
      <c r="GCZ80" s="45"/>
      <c r="GDA80" s="45"/>
      <c r="GDB80" s="45"/>
      <c r="GDC80" s="45"/>
      <c r="GDD80" s="45"/>
      <c r="GDE80" s="45"/>
      <c r="GDF80" s="45"/>
      <c r="GDG80" s="45"/>
      <c r="GDH80" s="45"/>
      <c r="GDI80" s="45"/>
      <c r="GDJ80" s="45"/>
      <c r="GDK80" s="45"/>
      <c r="GDL80" s="45"/>
      <c r="GDM80" s="45"/>
      <c r="GDN80" s="45"/>
      <c r="GDO80" s="45"/>
      <c r="GDP80" s="45"/>
      <c r="GDQ80" s="45"/>
      <c r="GDR80" s="45"/>
      <c r="GDS80" s="45"/>
      <c r="GDT80" s="45"/>
      <c r="GDU80" s="45"/>
      <c r="GDV80" s="45"/>
      <c r="GDW80" s="45"/>
      <c r="GDX80" s="45"/>
      <c r="GDY80" s="45"/>
      <c r="GDZ80" s="45"/>
      <c r="GEA80" s="45"/>
      <c r="GEB80" s="45"/>
      <c r="GEC80" s="45"/>
      <c r="GED80" s="45"/>
      <c r="GEE80" s="45"/>
      <c r="GEF80" s="45"/>
      <c r="GEG80" s="45"/>
      <c r="GEH80" s="45"/>
      <c r="GEI80" s="45"/>
      <c r="GEJ80" s="45"/>
      <c r="GEK80" s="45"/>
      <c r="GEL80" s="45"/>
      <c r="GEM80" s="45"/>
      <c r="GEN80" s="45"/>
      <c r="GEO80" s="45"/>
      <c r="GEP80" s="45"/>
      <c r="GEQ80" s="45"/>
      <c r="GER80" s="45"/>
      <c r="GES80" s="45"/>
      <c r="GET80" s="45"/>
      <c r="GEU80" s="45"/>
      <c r="GEV80" s="45"/>
      <c r="GEW80" s="45"/>
      <c r="GEX80" s="45"/>
      <c r="GEY80" s="45"/>
      <c r="GEZ80" s="45"/>
      <c r="GFA80" s="45"/>
      <c r="GFB80" s="45"/>
      <c r="GFC80" s="45"/>
      <c r="GFD80" s="45"/>
      <c r="GFE80" s="45"/>
      <c r="GFF80" s="45"/>
      <c r="GFG80" s="45"/>
      <c r="GFH80" s="45"/>
      <c r="GFI80" s="45"/>
      <c r="GFJ80" s="45"/>
      <c r="GFK80" s="45"/>
      <c r="GFL80" s="45"/>
      <c r="GFM80" s="45"/>
      <c r="GFN80" s="45"/>
      <c r="GFO80" s="45"/>
      <c r="GFP80" s="45"/>
      <c r="GFQ80" s="45"/>
      <c r="GFR80" s="45"/>
      <c r="GFS80" s="45"/>
      <c r="GFT80" s="45"/>
      <c r="GFU80" s="45"/>
      <c r="GFV80" s="45"/>
      <c r="GFW80" s="45"/>
      <c r="GFX80" s="45"/>
      <c r="GFY80" s="45"/>
      <c r="GFZ80" s="45"/>
      <c r="GGA80" s="45"/>
      <c r="GGB80" s="45"/>
      <c r="GGC80" s="45"/>
      <c r="GGD80" s="45"/>
      <c r="GGE80" s="45"/>
      <c r="GGF80" s="45"/>
      <c r="GGG80" s="45"/>
      <c r="GGH80" s="45"/>
      <c r="GGI80" s="45"/>
      <c r="GGJ80" s="45"/>
      <c r="GGK80" s="45"/>
      <c r="GGL80" s="45"/>
      <c r="GGM80" s="45"/>
      <c r="GGN80" s="45"/>
      <c r="GGO80" s="45"/>
      <c r="GGP80" s="45"/>
      <c r="GGQ80" s="45"/>
      <c r="GGR80" s="45"/>
      <c r="GGS80" s="45"/>
      <c r="GGT80" s="45"/>
      <c r="GGU80" s="45"/>
      <c r="GGV80" s="45"/>
      <c r="GGW80" s="45"/>
      <c r="GGX80" s="45"/>
      <c r="GGY80" s="45"/>
      <c r="GGZ80" s="45"/>
      <c r="GHA80" s="45"/>
      <c r="GHB80" s="45"/>
      <c r="GHC80" s="45"/>
      <c r="GHD80" s="45"/>
      <c r="GHE80" s="45"/>
      <c r="GHF80" s="45"/>
      <c r="GHG80" s="45"/>
      <c r="GHH80" s="45"/>
      <c r="GHI80" s="45"/>
      <c r="GHJ80" s="45"/>
      <c r="GHK80" s="45"/>
      <c r="GHL80" s="45"/>
      <c r="GHM80" s="45"/>
      <c r="GHN80" s="45"/>
      <c r="GHO80" s="45"/>
      <c r="GHP80" s="45"/>
      <c r="GHQ80" s="45"/>
      <c r="GHR80" s="45"/>
      <c r="GHS80" s="45"/>
      <c r="GHT80" s="45"/>
      <c r="GHU80" s="45"/>
      <c r="GHV80" s="45"/>
      <c r="GHW80" s="45"/>
      <c r="GHX80" s="45"/>
      <c r="GHY80" s="45"/>
      <c r="GHZ80" s="45"/>
      <c r="GIA80" s="45"/>
      <c r="GIB80" s="45"/>
      <c r="GIC80" s="45"/>
      <c r="GID80" s="45"/>
      <c r="GIE80" s="45"/>
      <c r="GIF80" s="45"/>
      <c r="GIG80" s="45"/>
      <c r="GIH80" s="45"/>
      <c r="GII80" s="45"/>
      <c r="GIJ80" s="45"/>
      <c r="GIK80" s="45"/>
      <c r="GIL80" s="45"/>
      <c r="GIM80" s="45"/>
      <c r="GIN80" s="45"/>
      <c r="GIO80" s="45"/>
      <c r="GIP80" s="45"/>
      <c r="GIQ80" s="45"/>
      <c r="GIR80" s="45"/>
      <c r="GIS80" s="45"/>
      <c r="GIT80" s="45"/>
      <c r="GIU80" s="45"/>
      <c r="GIV80" s="45"/>
      <c r="GIW80" s="45"/>
      <c r="GIX80" s="45"/>
      <c r="GIY80" s="45"/>
      <c r="GIZ80" s="45"/>
      <c r="GJA80" s="45"/>
      <c r="GJB80" s="45"/>
      <c r="GJC80" s="45"/>
      <c r="GJD80" s="45"/>
      <c r="GJE80" s="45"/>
      <c r="GJF80" s="45"/>
      <c r="GJG80" s="45"/>
      <c r="GJH80" s="45"/>
      <c r="GJI80" s="45"/>
      <c r="GJJ80" s="45"/>
      <c r="GJK80" s="45"/>
      <c r="GJL80" s="45"/>
      <c r="GJM80" s="45"/>
      <c r="GJN80" s="45"/>
      <c r="GJO80" s="45"/>
      <c r="GJP80" s="45"/>
      <c r="GJQ80" s="45"/>
      <c r="GJR80" s="45"/>
      <c r="GJS80" s="45"/>
      <c r="GJT80" s="45"/>
      <c r="GJU80" s="45"/>
      <c r="GJV80" s="45"/>
      <c r="GJW80" s="45"/>
      <c r="GJX80" s="45"/>
      <c r="GJY80" s="45"/>
      <c r="GJZ80" s="45"/>
      <c r="GKA80" s="45"/>
      <c r="GKB80" s="45"/>
      <c r="GKC80" s="45"/>
      <c r="GKD80" s="45"/>
      <c r="GKE80" s="45"/>
      <c r="GKF80" s="45"/>
      <c r="GKG80" s="45"/>
      <c r="GKH80" s="45"/>
      <c r="GKI80" s="45"/>
      <c r="GKJ80" s="45"/>
      <c r="GKK80" s="45"/>
      <c r="GKL80" s="45"/>
      <c r="GKM80" s="45"/>
      <c r="GKN80" s="45"/>
      <c r="GKO80" s="45"/>
      <c r="GKP80" s="45"/>
      <c r="GKQ80" s="45"/>
      <c r="GKR80" s="45"/>
      <c r="GKS80" s="45"/>
      <c r="GKT80" s="45"/>
      <c r="GKU80" s="45"/>
      <c r="GKV80" s="45"/>
      <c r="GKW80" s="45"/>
      <c r="GKX80" s="45"/>
      <c r="GKY80" s="45"/>
      <c r="GKZ80" s="45"/>
      <c r="GLA80" s="45"/>
      <c r="GLB80" s="45"/>
      <c r="GLC80" s="45"/>
      <c r="GLD80" s="45"/>
      <c r="GLE80" s="45"/>
      <c r="GLF80" s="45"/>
      <c r="GLG80" s="45"/>
      <c r="GLH80" s="45"/>
      <c r="GLI80" s="45"/>
      <c r="GLJ80" s="45"/>
      <c r="GLK80" s="45"/>
      <c r="GLL80" s="45"/>
      <c r="GLM80" s="45"/>
      <c r="GLN80" s="45"/>
      <c r="GLO80" s="45"/>
      <c r="GLP80" s="45"/>
      <c r="GLQ80" s="45"/>
      <c r="GLR80" s="45"/>
      <c r="GLS80" s="45"/>
      <c r="GLT80" s="45"/>
      <c r="GLU80" s="45"/>
      <c r="GLV80" s="45"/>
      <c r="GLW80" s="45"/>
      <c r="GLX80" s="45"/>
      <c r="GLY80" s="45"/>
      <c r="GLZ80" s="45"/>
      <c r="GMA80" s="45"/>
      <c r="GMB80" s="45"/>
      <c r="GMC80" s="45"/>
      <c r="GMD80" s="45"/>
      <c r="GME80" s="45"/>
      <c r="GMF80" s="45"/>
      <c r="GMG80" s="45"/>
      <c r="GMH80" s="45"/>
      <c r="GMI80" s="45"/>
      <c r="GMJ80" s="45"/>
      <c r="GMK80" s="45"/>
      <c r="GML80" s="45"/>
      <c r="GMM80" s="45"/>
      <c r="GMN80" s="45"/>
      <c r="GMO80" s="45"/>
      <c r="GMP80" s="45"/>
      <c r="GMQ80" s="45"/>
      <c r="GMR80" s="45"/>
      <c r="GMS80" s="45"/>
      <c r="GMT80" s="45"/>
      <c r="GMU80" s="45"/>
      <c r="GMV80" s="45"/>
      <c r="GMW80" s="45"/>
      <c r="GMX80" s="45"/>
      <c r="GMY80" s="45"/>
      <c r="GMZ80" s="45"/>
      <c r="GNA80" s="45"/>
      <c r="GNB80" s="45"/>
      <c r="GNC80" s="45"/>
      <c r="GND80" s="45"/>
      <c r="GNE80" s="45"/>
      <c r="GNF80" s="45"/>
      <c r="GNG80" s="45"/>
      <c r="GNH80" s="45"/>
      <c r="GNI80" s="45"/>
      <c r="GNJ80" s="45"/>
      <c r="GNK80" s="45"/>
      <c r="GNL80" s="45"/>
      <c r="GNM80" s="45"/>
      <c r="GNN80" s="45"/>
      <c r="GNO80" s="45"/>
      <c r="GNP80" s="45"/>
      <c r="GNQ80" s="45"/>
      <c r="GNR80" s="45"/>
      <c r="GNS80" s="45"/>
      <c r="GNT80" s="45"/>
      <c r="GNU80" s="45"/>
      <c r="GNV80" s="45"/>
      <c r="GNW80" s="45"/>
      <c r="GNX80" s="45"/>
      <c r="GNY80" s="45"/>
      <c r="GNZ80" s="45"/>
      <c r="GOA80" s="45"/>
      <c r="GOB80" s="45"/>
      <c r="GOC80" s="45"/>
      <c r="GOD80" s="45"/>
      <c r="GOE80" s="45"/>
      <c r="GOF80" s="45"/>
      <c r="GOG80" s="45"/>
      <c r="GOH80" s="45"/>
      <c r="GOI80" s="45"/>
      <c r="GOJ80" s="45"/>
      <c r="GOK80" s="45"/>
      <c r="GOL80" s="45"/>
      <c r="GOM80" s="45"/>
      <c r="GON80" s="45"/>
      <c r="GOO80" s="45"/>
      <c r="GOP80" s="45"/>
      <c r="GOQ80" s="45"/>
      <c r="GOR80" s="45"/>
      <c r="GOS80" s="45"/>
      <c r="GOT80" s="45"/>
      <c r="GOU80" s="45"/>
      <c r="GOV80" s="45"/>
      <c r="GOW80" s="45"/>
      <c r="GOX80" s="45"/>
      <c r="GOY80" s="45"/>
      <c r="GOZ80" s="45"/>
      <c r="GPA80" s="45"/>
      <c r="GPB80" s="45"/>
      <c r="GPC80" s="45"/>
      <c r="GPD80" s="45"/>
      <c r="GPE80" s="45"/>
      <c r="GPF80" s="45"/>
      <c r="GPG80" s="45"/>
      <c r="GPH80" s="45"/>
      <c r="GPI80" s="45"/>
      <c r="GPJ80" s="45"/>
      <c r="GPK80" s="45"/>
      <c r="GPL80" s="45"/>
      <c r="GPM80" s="45"/>
      <c r="GPN80" s="45"/>
      <c r="GPO80" s="45"/>
      <c r="GPP80" s="45"/>
      <c r="GPQ80" s="45"/>
      <c r="GPR80" s="45"/>
      <c r="GPS80" s="45"/>
      <c r="GPT80" s="45"/>
      <c r="GPU80" s="45"/>
      <c r="GPV80" s="45"/>
      <c r="GPW80" s="45"/>
      <c r="GPX80" s="45"/>
      <c r="GPY80" s="45"/>
      <c r="GPZ80" s="45"/>
      <c r="GQA80" s="45"/>
      <c r="GQB80" s="45"/>
      <c r="GQC80" s="45"/>
      <c r="GQD80" s="45"/>
      <c r="GQE80" s="45"/>
      <c r="GQF80" s="45"/>
      <c r="GQG80" s="45"/>
      <c r="GQH80" s="45"/>
      <c r="GQI80" s="45"/>
      <c r="GQJ80" s="45"/>
      <c r="GQK80" s="45"/>
      <c r="GQL80" s="45"/>
      <c r="GQM80" s="45"/>
      <c r="GQN80" s="45"/>
      <c r="GQO80" s="45"/>
      <c r="GQP80" s="45"/>
      <c r="GQQ80" s="45"/>
      <c r="GQR80" s="45"/>
      <c r="GQS80" s="45"/>
      <c r="GQT80" s="45"/>
      <c r="GQU80" s="45"/>
      <c r="GQV80" s="45"/>
      <c r="GQW80" s="45"/>
      <c r="GQX80" s="45"/>
      <c r="GQY80" s="45"/>
      <c r="GQZ80" s="45"/>
      <c r="GRA80" s="45"/>
      <c r="GRB80" s="45"/>
      <c r="GRC80" s="45"/>
      <c r="GRD80" s="45"/>
      <c r="GRE80" s="45"/>
      <c r="GRF80" s="45"/>
      <c r="GRG80" s="45"/>
      <c r="GRH80" s="45"/>
      <c r="GRI80" s="45"/>
      <c r="GRJ80" s="45"/>
      <c r="GRK80" s="45"/>
      <c r="GRL80" s="45"/>
      <c r="GRM80" s="45"/>
      <c r="GRN80" s="45"/>
      <c r="GRO80" s="45"/>
      <c r="GRP80" s="45"/>
      <c r="GRQ80" s="45"/>
      <c r="GRR80" s="45"/>
      <c r="GRS80" s="45"/>
      <c r="GRT80" s="45"/>
      <c r="GRU80" s="45"/>
      <c r="GRV80" s="45"/>
      <c r="GRW80" s="45"/>
      <c r="GRX80" s="45"/>
      <c r="GRY80" s="45"/>
      <c r="GRZ80" s="45"/>
      <c r="GSA80" s="45"/>
      <c r="GSB80" s="45"/>
      <c r="GSC80" s="45"/>
      <c r="GSD80" s="45"/>
      <c r="GSE80" s="45"/>
      <c r="GSF80" s="45"/>
      <c r="GSG80" s="45"/>
      <c r="GSH80" s="45"/>
      <c r="GSI80" s="45"/>
      <c r="GSJ80" s="45"/>
      <c r="GSK80" s="45"/>
      <c r="GSL80" s="45"/>
      <c r="GSM80" s="45"/>
      <c r="GSN80" s="45"/>
      <c r="GSO80" s="45"/>
      <c r="GSP80" s="45"/>
      <c r="GSQ80" s="45"/>
      <c r="GSR80" s="45"/>
      <c r="GSS80" s="45"/>
      <c r="GST80" s="45"/>
      <c r="GSU80" s="45"/>
      <c r="GSV80" s="45"/>
      <c r="GSW80" s="45"/>
      <c r="GSX80" s="45"/>
      <c r="GSY80" s="45"/>
      <c r="GSZ80" s="45"/>
      <c r="GTA80" s="45"/>
      <c r="GTB80" s="45"/>
      <c r="GTC80" s="45"/>
      <c r="GTD80" s="45"/>
      <c r="GTE80" s="45"/>
      <c r="GTF80" s="45"/>
      <c r="GTG80" s="45"/>
      <c r="GTH80" s="45"/>
      <c r="GTI80" s="45"/>
      <c r="GTJ80" s="45"/>
      <c r="GTK80" s="45"/>
      <c r="GTL80" s="45"/>
      <c r="GTM80" s="45"/>
      <c r="GTN80" s="45"/>
      <c r="GTO80" s="45"/>
      <c r="GTP80" s="45"/>
      <c r="GTQ80" s="45"/>
      <c r="GTR80" s="45"/>
      <c r="GTS80" s="45"/>
      <c r="GTT80" s="45"/>
      <c r="GTU80" s="45"/>
      <c r="GTV80" s="45"/>
      <c r="GTW80" s="45"/>
      <c r="GTX80" s="45"/>
      <c r="GTY80" s="45"/>
      <c r="GTZ80" s="45"/>
      <c r="GUA80" s="45"/>
      <c r="GUB80" s="45"/>
      <c r="GUC80" s="45"/>
      <c r="GUD80" s="45"/>
      <c r="GUE80" s="45"/>
      <c r="GUF80" s="45"/>
      <c r="GUG80" s="45"/>
      <c r="GUH80" s="45"/>
      <c r="GUI80" s="45"/>
      <c r="GUJ80" s="45"/>
      <c r="GUK80" s="45"/>
      <c r="GUL80" s="45"/>
      <c r="GUM80" s="45"/>
      <c r="GUN80" s="45"/>
      <c r="GUO80" s="45"/>
      <c r="GUP80" s="45"/>
      <c r="GUQ80" s="45"/>
      <c r="GUR80" s="45"/>
      <c r="GUS80" s="45"/>
      <c r="GUT80" s="45"/>
      <c r="GUU80" s="45"/>
      <c r="GUV80" s="45"/>
      <c r="GUW80" s="45"/>
      <c r="GUX80" s="45"/>
      <c r="GUY80" s="45"/>
      <c r="GUZ80" s="45"/>
      <c r="GVA80" s="45"/>
      <c r="GVB80" s="45"/>
      <c r="GVC80" s="45"/>
      <c r="GVD80" s="45"/>
      <c r="GVE80" s="45"/>
      <c r="GVF80" s="45"/>
      <c r="GVG80" s="45"/>
      <c r="GVH80" s="45"/>
      <c r="GVI80" s="45"/>
      <c r="GVJ80" s="45"/>
      <c r="GVK80" s="45"/>
      <c r="GVL80" s="45"/>
      <c r="GVM80" s="45"/>
      <c r="GVN80" s="45"/>
      <c r="GVO80" s="45"/>
      <c r="GVP80" s="45"/>
      <c r="GVQ80" s="45"/>
      <c r="GVR80" s="45"/>
      <c r="GVS80" s="45"/>
      <c r="GVT80" s="45"/>
      <c r="GVU80" s="45"/>
      <c r="GVV80" s="45"/>
      <c r="GVW80" s="45"/>
      <c r="GVX80" s="45"/>
      <c r="GVY80" s="45"/>
      <c r="GVZ80" s="45"/>
      <c r="GWA80" s="45"/>
      <c r="GWB80" s="45"/>
      <c r="GWC80" s="45"/>
      <c r="GWD80" s="45"/>
      <c r="GWE80" s="45"/>
      <c r="GWF80" s="45"/>
      <c r="GWG80" s="45"/>
      <c r="GWH80" s="45"/>
      <c r="GWI80" s="45"/>
      <c r="GWJ80" s="45"/>
      <c r="GWK80" s="45"/>
      <c r="GWL80" s="45"/>
      <c r="GWM80" s="45"/>
      <c r="GWN80" s="45"/>
      <c r="GWO80" s="45"/>
      <c r="GWP80" s="45"/>
      <c r="GWQ80" s="45"/>
      <c r="GWR80" s="45"/>
      <c r="GWS80" s="45"/>
      <c r="GWT80" s="45"/>
      <c r="GWU80" s="45"/>
      <c r="GWV80" s="45"/>
      <c r="GWW80" s="45"/>
      <c r="GWX80" s="45"/>
      <c r="GWY80" s="45"/>
      <c r="GWZ80" s="45"/>
      <c r="GXA80" s="45"/>
      <c r="GXB80" s="45"/>
      <c r="GXC80" s="45"/>
      <c r="GXD80" s="45"/>
      <c r="GXE80" s="45"/>
      <c r="GXF80" s="45"/>
      <c r="GXG80" s="45"/>
      <c r="GXH80" s="45"/>
      <c r="GXI80" s="45"/>
      <c r="GXJ80" s="45"/>
      <c r="GXK80" s="45"/>
      <c r="GXL80" s="45"/>
      <c r="GXM80" s="45"/>
      <c r="GXN80" s="45"/>
      <c r="GXO80" s="45"/>
      <c r="GXP80" s="45"/>
      <c r="GXQ80" s="45"/>
      <c r="GXR80" s="45"/>
      <c r="GXS80" s="45"/>
      <c r="GXT80" s="45"/>
      <c r="GXU80" s="45"/>
      <c r="GXV80" s="45"/>
      <c r="GXW80" s="45"/>
      <c r="GXX80" s="45"/>
      <c r="GXY80" s="45"/>
      <c r="GXZ80" s="45"/>
      <c r="GYA80" s="45"/>
      <c r="GYB80" s="45"/>
      <c r="GYC80" s="45"/>
      <c r="GYD80" s="45"/>
      <c r="GYE80" s="45"/>
      <c r="GYF80" s="45"/>
      <c r="GYG80" s="45"/>
      <c r="GYH80" s="45"/>
      <c r="GYI80" s="45"/>
      <c r="GYJ80" s="45"/>
      <c r="GYK80" s="45"/>
      <c r="GYL80" s="45"/>
      <c r="GYM80" s="45"/>
      <c r="GYN80" s="45"/>
      <c r="GYO80" s="45"/>
      <c r="GYP80" s="45"/>
      <c r="GYQ80" s="45"/>
      <c r="GYR80" s="45"/>
      <c r="GYS80" s="45"/>
      <c r="GYT80" s="45"/>
      <c r="GYU80" s="45"/>
      <c r="GYV80" s="45"/>
      <c r="GYW80" s="45"/>
      <c r="GYX80" s="45"/>
      <c r="GYY80" s="45"/>
      <c r="GYZ80" s="45"/>
      <c r="GZA80" s="45"/>
      <c r="GZB80" s="45"/>
      <c r="GZC80" s="45"/>
      <c r="GZD80" s="45"/>
      <c r="GZE80" s="45"/>
      <c r="GZF80" s="45"/>
      <c r="GZG80" s="45"/>
      <c r="GZH80" s="45"/>
      <c r="GZI80" s="45"/>
      <c r="GZJ80" s="45"/>
      <c r="GZK80" s="45"/>
      <c r="GZL80" s="45"/>
      <c r="GZM80" s="45"/>
      <c r="GZN80" s="45"/>
      <c r="GZO80" s="45"/>
      <c r="GZP80" s="45"/>
      <c r="GZQ80" s="45"/>
      <c r="GZR80" s="45"/>
      <c r="GZS80" s="45"/>
      <c r="GZT80" s="45"/>
      <c r="GZU80" s="45"/>
      <c r="GZV80" s="45"/>
      <c r="GZW80" s="45"/>
      <c r="GZX80" s="45"/>
      <c r="GZY80" s="45"/>
      <c r="GZZ80" s="45"/>
      <c r="HAA80" s="45"/>
      <c r="HAB80" s="45"/>
      <c r="HAC80" s="45"/>
      <c r="HAD80" s="45"/>
      <c r="HAE80" s="45"/>
      <c r="HAF80" s="45"/>
      <c r="HAG80" s="45"/>
      <c r="HAH80" s="45"/>
      <c r="HAI80" s="45"/>
      <c r="HAJ80" s="45"/>
      <c r="HAK80" s="45"/>
      <c r="HAL80" s="45"/>
      <c r="HAM80" s="45"/>
      <c r="HAN80" s="45"/>
      <c r="HAO80" s="45"/>
      <c r="HAP80" s="45"/>
      <c r="HAQ80" s="45"/>
      <c r="HAR80" s="45"/>
      <c r="HAS80" s="45"/>
      <c r="HAT80" s="45"/>
      <c r="HAU80" s="45"/>
      <c r="HAV80" s="45"/>
      <c r="HAW80" s="45"/>
      <c r="HAX80" s="45"/>
      <c r="HAY80" s="45"/>
      <c r="HAZ80" s="45"/>
      <c r="HBA80" s="45"/>
      <c r="HBB80" s="45"/>
      <c r="HBC80" s="45"/>
      <c r="HBD80" s="45"/>
      <c r="HBE80" s="45"/>
      <c r="HBF80" s="45"/>
      <c r="HBG80" s="45"/>
      <c r="HBH80" s="45"/>
      <c r="HBI80" s="45"/>
      <c r="HBJ80" s="45"/>
      <c r="HBK80" s="45"/>
      <c r="HBL80" s="45"/>
      <c r="HBM80" s="45"/>
      <c r="HBN80" s="45"/>
      <c r="HBO80" s="45"/>
      <c r="HBP80" s="45"/>
      <c r="HBQ80" s="45"/>
      <c r="HBR80" s="45"/>
      <c r="HBS80" s="45"/>
      <c r="HBT80" s="45"/>
      <c r="HBU80" s="45"/>
      <c r="HBV80" s="45"/>
      <c r="HBW80" s="45"/>
      <c r="HBX80" s="45"/>
      <c r="HBY80" s="45"/>
      <c r="HBZ80" s="45"/>
      <c r="HCA80" s="45"/>
      <c r="HCB80" s="45"/>
      <c r="HCC80" s="45"/>
      <c r="HCD80" s="45"/>
      <c r="HCE80" s="45"/>
      <c r="HCF80" s="45"/>
      <c r="HCG80" s="45"/>
      <c r="HCH80" s="45"/>
      <c r="HCI80" s="45"/>
      <c r="HCJ80" s="45"/>
      <c r="HCK80" s="45"/>
      <c r="HCL80" s="45"/>
      <c r="HCM80" s="45"/>
      <c r="HCN80" s="45"/>
      <c r="HCO80" s="45"/>
      <c r="HCP80" s="45"/>
      <c r="HCQ80" s="45"/>
      <c r="HCR80" s="45"/>
      <c r="HCS80" s="45"/>
      <c r="HCT80" s="45"/>
      <c r="HCU80" s="45"/>
      <c r="HCV80" s="45"/>
      <c r="HCW80" s="45"/>
      <c r="HCX80" s="45"/>
      <c r="HCY80" s="45"/>
      <c r="HCZ80" s="45"/>
      <c r="HDA80" s="45"/>
      <c r="HDB80" s="45"/>
      <c r="HDC80" s="45"/>
      <c r="HDD80" s="45"/>
      <c r="HDE80" s="45"/>
      <c r="HDF80" s="45"/>
      <c r="HDG80" s="45"/>
      <c r="HDH80" s="45"/>
      <c r="HDI80" s="45"/>
      <c r="HDJ80" s="45"/>
      <c r="HDK80" s="45"/>
      <c r="HDL80" s="45"/>
      <c r="HDM80" s="45"/>
      <c r="HDN80" s="45"/>
      <c r="HDO80" s="45"/>
      <c r="HDP80" s="45"/>
      <c r="HDQ80" s="45"/>
      <c r="HDR80" s="45"/>
      <c r="HDS80" s="45"/>
      <c r="HDT80" s="45"/>
      <c r="HDU80" s="45"/>
      <c r="HDV80" s="45"/>
      <c r="HDW80" s="45"/>
      <c r="HDX80" s="45"/>
      <c r="HDY80" s="45"/>
      <c r="HDZ80" s="45"/>
      <c r="HEA80" s="45"/>
      <c r="HEB80" s="45"/>
      <c r="HEC80" s="45"/>
      <c r="HED80" s="45"/>
      <c r="HEE80" s="45"/>
      <c r="HEF80" s="45"/>
      <c r="HEG80" s="45"/>
      <c r="HEH80" s="45"/>
      <c r="HEI80" s="45"/>
      <c r="HEJ80" s="45"/>
      <c r="HEK80" s="45"/>
      <c r="HEL80" s="45"/>
      <c r="HEM80" s="45"/>
      <c r="HEN80" s="45"/>
      <c r="HEO80" s="45"/>
      <c r="HEP80" s="45"/>
      <c r="HEQ80" s="45"/>
      <c r="HER80" s="45"/>
      <c r="HES80" s="45"/>
      <c r="HET80" s="45"/>
      <c r="HEU80" s="45"/>
      <c r="HEV80" s="45"/>
      <c r="HEW80" s="45"/>
      <c r="HEX80" s="45"/>
      <c r="HEY80" s="45"/>
      <c r="HEZ80" s="45"/>
      <c r="HFA80" s="45"/>
      <c r="HFB80" s="45"/>
      <c r="HFC80" s="45"/>
      <c r="HFD80" s="45"/>
      <c r="HFE80" s="45"/>
      <c r="HFF80" s="45"/>
      <c r="HFG80" s="45"/>
      <c r="HFH80" s="45"/>
      <c r="HFI80" s="45"/>
      <c r="HFJ80" s="45"/>
      <c r="HFK80" s="45"/>
      <c r="HFL80" s="45"/>
      <c r="HFM80" s="45"/>
      <c r="HFN80" s="45"/>
      <c r="HFO80" s="45"/>
      <c r="HFP80" s="45"/>
      <c r="HFQ80" s="45"/>
      <c r="HFR80" s="45"/>
      <c r="HFS80" s="45"/>
      <c r="HFT80" s="45"/>
      <c r="HFU80" s="45"/>
      <c r="HFV80" s="45"/>
      <c r="HFW80" s="45"/>
      <c r="HFX80" s="45"/>
      <c r="HFY80" s="45"/>
      <c r="HFZ80" s="45"/>
      <c r="HGA80" s="45"/>
      <c r="HGB80" s="45"/>
      <c r="HGC80" s="45"/>
      <c r="HGD80" s="45"/>
      <c r="HGE80" s="45"/>
      <c r="HGF80" s="45"/>
      <c r="HGG80" s="45"/>
      <c r="HGH80" s="45"/>
      <c r="HGI80" s="45"/>
      <c r="HGJ80" s="45"/>
      <c r="HGK80" s="45"/>
      <c r="HGL80" s="45"/>
      <c r="HGM80" s="45"/>
      <c r="HGN80" s="45"/>
      <c r="HGO80" s="45"/>
      <c r="HGP80" s="45"/>
      <c r="HGQ80" s="45"/>
      <c r="HGR80" s="45"/>
      <c r="HGS80" s="45"/>
      <c r="HGT80" s="45"/>
      <c r="HGU80" s="45"/>
      <c r="HGV80" s="45"/>
      <c r="HGW80" s="45"/>
      <c r="HGX80" s="45"/>
      <c r="HGY80" s="45"/>
      <c r="HGZ80" s="45"/>
      <c r="HHA80" s="45"/>
      <c r="HHB80" s="45"/>
      <c r="HHC80" s="45"/>
      <c r="HHD80" s="45"/>
      <c r="HHE80" s="45"/>
      <c r="HHF80" s="45"/>
      <c r="HHG80" s="45"/>
      <c r="HHH80" s="45"/>
      <c r="HHI80" s="45"/>
      <c r="HHJ80" s="45"/>
      <c r="HHK80" s="45"/>
      <c r="HHL80" s="45"/>
      <c r="HHM80" s="45"/>
      <c r="HHN80" s="45"/>
      <c r="HHO80" s="45"/>
      <c r="HHP80" s="45"/>
      <c r="HHQ80" s="45"/>
      <c r="HHR80" s="45"/>
      <c r="HHS80" s="45"/>
      <c r="HHT80" s="45"/>
      <c r="HHU80" s="45"/>
      <c r="HHV80" s="45"/>
      <c r="HHW80" s="45"/>
      <c r="HHX80" s="45"/>
      <c r="HHY80" s="45"/>
      <c r="HHZ80" s="45"/>
      <c r="HIA80" s="45"/>
      <c r="HIB80" s="45"/>
      <c r="HIC80" s="45"/>
      <c r="HID80" s="45"/>
      <c r="HIE80" s="45"/>
      <c r="HIF80" s="45"/>
      <c r="HIG80" s="45"/>
      <c r="HIH80" s="45"/>
      <c r="HII80" s="45"/>
      <c r="HIJ80" s="45"/>
      <c r="HIK80" s="45"/>
      <c r="HIL80" s="45"/>
      <c r="HIM80" s="45"/>
      <c r="HIN80" s="45"/>
      <c r="HIO80" s="45"/>
      <c r="HIP80" s="45"/>
      <c r="HIQ80" s="45"/>
      <c r="HIR80" s="45"/>
      <c r="HIS80" s="45"/>
      <c r="HIT80" s="45"/>
      <c r="HIU80" s="45"/>
      <c r="HIV80" s="45"/>
      <c r="HIW80" s="45"/>
      <c r="HIX80" s="45"/>
      <c r="HIY80" s="45"/>
      <c r="HIZ80" s="45"/>
      <c r="HJA80" s="45"/>
      <c r="HJB80" s="45"/>
      <c r="HJC80" s="45"/>
      <c r="HJD80" s="45"/>
      <c r="HJE80" s="45"/>
      <c r="HJF80" s="45"/>
      <c r="HJG80" s="45"/>
      <c r="HJH80" s="45"/>
      <c r="HJI80" s="45"/>
      <c r="HJJ80" s="45"/>
      <c r="HJK80" s="45"/>
      <c r="HJL80" s="45"/>
      <c r="HJM80" s="45"/>
      <c r="HJN80" s="45"/>
      <c r="HJO80" s="45"/>
      <c r="HJP80" s="45"/>
      <c r="HJQ80" s="45"/>
      <c r="HJR80" s="45"/>
      <c r="HJS80" s="45"/>
      <c r="HJT80" s="45"/>
      <c r="HJU80" s="45"/>
      <c r="HJV80" s="45"/>
      <c r="HJW80" s="45"/>
      <c r="HJX80" s="45"/>
      <c r="HJY80" s="45"/>
      <c r="HJZ80" s="45"/>
      <c r="HKA80" s="45"/>
      <c r="HKB80" s="45"/>
      <c r="HKC80" s="45"/>
      <c r="HKD80" s="45"/>
      <c r="HKE80" s="45"/>
      <c r="HKF80" s="45"/>
      <c r="HKG80" s="45"/>
      <c r="HKH80" s="45"/>
      <c r="HKI80" s="45"/>
      <c r="HKJ80" s="45"/>
      <c r="HKK80" s="45"/>
      <c r="HKL80" s="45"/>
      <c r="HKM80" s="45"/>
      <c r="HKN80" s="45"/>
      <c r="HKO80" s="45"/>
      <c r="HKP80" s="45"/>
      <c r="HKQ80" s="45"/>
      <c r="HKR80" s="45"/>
      <c r="HKS80" s="45"/>
      <c r="HKT80" s="45"/>
      <c r="HKU80" s="45"/>
      <c r="HKV80" s="45"/>
      <c r="HKW80" s="45"/>
      <c r="HKX80" s="45"/>
      <c r="HKY80" s="45"/>
      <c r="HKZ80" s="45"/>
      <c r="HLA80" s="45"/>
      <c r="HLB80" s="45"/>
      <c r="HLC80" s="45"/>
      <c r="HLD80" s="45"/>
      <c r="HLE80" s="45"/>
      <c r="HLF80" s="45"/>
      <c r="HLG80" s="45"/>
      <c r="HLH80" s="45"/>
      <c r="HLI80" s="45"/>
      <c r="HLJ80" s="45"/>
      <c r="HLK80" s="45"/>
      <c r="HLL80" s="45"/>
      <c r="HLM80" s="45"/>
      <c r="HLN80" s="45"/>
      <c r="HLO80" s="45"/>
      <c r="HLP80" s="45"/>
      <c r="HLQ80" s="45"/>
      <c r="HLR80" s="45"/>
      <c r="HLS80" s="45"/>
      <c r="HLT80" s="45"/>
      <c r="HLU80" s="45"/>
      <c r="HLV80" s="45"/>
      <c r="HLW80" s="45"/>
      <c r="HLX80" s="45"/>
      <c r="HLY80" s="45"/>
      <c r="HLZ80" s="45"/>
      <c r="HMA80" s="45"/>
      <c r="HMB80" s="45"/>
      <c r="HMC80" s="45"/>
      <c r="HMD80" s="45"/>
      <c r="HME80" s="45"/>
      <c r="HMF80" s="45"/>
      <c r="HMG80" s="45"/>
      <c r="HMH80" s="45"/>
      <c r="HMI80" s="45"/>
      <c r="HMJ80" s="45"/>
      <c r="HMK80" s="45"/>
      <c r="HML80" s="45"/>
      <c r="HMM80" s="45"/>
      <c r="HMN80" s="45"/>
      <c r="HMO80" s="45"/>
      <c r="HMP80" s="45"/>
      <c r="HMQ80" s="45"/>
      <c r="HMR80" s="45"/>
      <c r="HMS80" s="45"/>
      <c r="HMT80" s="45"/>
      <c r="HMU80" s="45"/>
      <c r="HMV80" s="45"/>
      <c r="HMW80" s="45"/>
      <c r="HMX80" s="45"/>
      <c r="HMY80" s="45"/>
      <c r="HMZ80" s="45"/>
      <c r="HNA80" s="45"/>
      <c r="HNB80" s="45"/>
      <c r="HNC80" s="45"/>
      <c r="HND80" s="45"/>
      <c r="HNE80" s="45"/>
      <c r="HNF80" s="45"/>
      <c r="HNG80" s="45"/>
      <c r="HNH80" s="45"/>
      <c r="HNI80" s="45"/>
      <c r="HNJ80" s="45"/>
      <c r="HNK80" s="45"/>
      <c r="HNL80" s="45"/>
      <c r="HNM80" s="45"/>
      <c r="HNN80" s="45"/>
      <c r="HNO80" s="45"/>
      <c r="HNP80" s="45"/>
      <c r="HNQ80" s="45"/>
      <c r="HNR80" s="45"/>
      <c r="HNS80" s="45"/>
      <c r="HNT80" s="45"/>
      <c r="HNU80" s="45"/>
      <c r="HNV80" s="45"/>
      <c r="HNW80" s="45"/>
      <c r="HNX80" s="45"/>
      <c r="HNY80" s="45"/>
      <c r="HNZ80" s="45"/>
      <c r="HOA80" s="45"/>
      <c r="HOB80" s="45"/>
      <c r="HOC80" s="45"/>
      <c r="HOD80" s="45"/>
      <c r="HOE80" s="45"/>
      <c r="HOF80" s="45"/>
      <c r="HOG80" s="45"/>
      <c r="HOH80" s="45"/>
      <c r="HOI80" s="45"/>
      <c r="HOJ80" s="45"/>
      <c r="HOK80" s="45"/>
      <c r="HOL80" s="45"/>
      <c r="HOM80" s="45"/>
      <c r="HON80" s="45"/>
      <c r="HOO80" s="45"/>
      <c r="HOP80" s="45"/>
      <c r="HOQ80" s="45"/>
      <c r="HOR80" s="45"/>
      <c r="HOS80" s="45"/>
      <c r="HOT80" s="45"/>
      <c r="HOU80" s="45"/>
      <c r="HOV80" s="45"/>
      <c r="HOW80" s="45"/>
      <c r="HOX80" s="45"/>
      <c r="HOY80" s="45"/>
      <c r="HOZ80" s="45"/>
      <c r="HPA80" s="45"/>
      <c r="HPB80" s="45"/>
      <c r="HPC80" s="45"/>
      <c r="HPD80" s="45"/>
      <c r="HPE80" s="45"/>
      <c r="HPF80" s="45"/>
      <c r="HPG80" s="45"/>
      <c r="HPH80" s="45"/>
      <c r="HPI80" s="45"/>
      <c r="HPJ80" s="45"/>
      <c r="HPK80" s="45"/>
      <c r="HPL80" s="45"/>
      <c r="HPM80" s="45"/>
      <c r="HPN80" s="45"/>
      <c r="HPO80" s="45"/>
      <c r="HPP80" s="45"/>
      <c r="HPQ80" s="45"/>
      <c r="HPR80" s="45"/>
      <c r="HPS80" s="45"/>
      <c r="HPT80" s="45"/>
      <c r="HPU80" s="45"/>
      <c r="HPV80" s="45"/>
      <c r="HPW80" s="45"/>
      <c r="HPX80" s="45"/>
      <c r="HPY80" s="45"/>
      <c r="HPZ80" s="45"/>
      <c r="HQA80" s="45"/>
      <c r="HQB80" s="45"/>
      <c r="HQC80" s="45"/>
      <c r="HQD80" s="45"/>
      <c r="HQE80" s="45"/>
      <c r="HQF80" s="45"/>
      <c r="HQG80" s="45"/>
      <c r="HQH80" s="45"/>
      <c r="HQI80" s="45"/>
      <c r="HQJ80" s="45"/>
      <c r="HQK80" s="45"/>
      <c r="HQL80" s="45"/>
      <c r="HQM80" s="45"/>
      <c r="HQN80" s="45"/>
      <c r="HQO80" s="45"/>
      <c r="HQP80" s="45"/>
      <c r="HQQ80" s="45"/>
      <c r="HQR80" s="45"/>
      <c r="HQS80" s="45"/>
      <c r="HQT80" s="45"/>
      <c r="HQU80" s="45"/>
      <c r="HQV80" s="45"/>
      <c r="HQW80" s="45"/>
      <c r="HQX80" s="45"/>
      <c r="HQY80" s="45"/>
      <c r="HQZ80" s="45"/>
      <c r="HRA80" s="45"/>
      <c r="HRB80" s="45"/>
      <c r="HRC80" s="45"/>
      <c r="HRD80" s="45"/>
      <c r="HRE80" s="45"/>
      <c r="HRF80" s="45"/>
      <c r="HRG80" s="45"/>
      <c r="HRH80" s="45"/>
      <c r="HRI80" s="45"/>
      <c r="HRJ80" s="45"/>
      <c r="HRK80" s="45"/>
      <c r="HRL80" s="45"/>
      <c r="HRM80" s="45"/>
      <c r="HRN80" s="45"/>
      <c r="HRO80" s="45"/>
      <c r="HRP80" s="45"/>
      <c r="HRQ80" s="45"/>
      <c r="HRR80" s="45"/>
      <c r="HRS80" s="45"/>
      <c r="HRT80" s="45"/>
      <c r="HRU80" s="45"/>
      <c r="HRV80" s="45"/>
      <c r="HRW80" s="45"/>
      <c r="HRX80" s="45"/>
      <c r="HRY80" s="45"/>
      <c r="HRZ80" s="45"/>
      <c r="HSA80" s="45"/>
      <c r="HSB80" s="45"/>
      <c r="HSC80" s="45"/>
      <c r="HSD80" s="45"/>
      <c r="HSE80" s="45"/>
      <c r="HSF80" s="45"/>
      <c r="HSG80" s="45"/>
      <c r="HSH80" s="45"/>
      <c r="HSI80" s="45"/>
      <c r="HSJ80" s="45"/>
      <c r="HSK80" s="45"/>
      <c r="HSL80" s="45"/>
      <c r="HSM80" s="45"/>
      <c r="HSN80" s="45"/>
      <c r="HSO80" s="45"/>
      <c r="HSP80" s="45"/>
      <c r="HSQ80" s="45"/>
      <c r="HSR80" s="45"/>
      <c r="HSS80" s="45"/>
      <c r="HST80" s="45"/>
      <c r="HSU80" s="45"/>
      <c r="HSV80" s="45"/>
      <c r="HSW80" s="45"/>
      <c r="HSX80" s="45"/>
      <c r="HSY80" s="45"/>
      <c r="HSZ80" s="45"/>
      <c r="HTA80" s="45"/>
      <c r="HTB80" s="45"/>
      <c r="HTC80" s="45"/>
      <c r="HTD80" s="45"/>
      <c r="HTE80" s="45"/>
      <c r="HTF80" s="45"/>
      <c r="HTG80" s="45"/>
      <c r="HTH80" s="45"/>
      <c r="HTI80" s="45"/>
      <c r="HTJ80" s="45"/>
      <c r="HTK80" s="45"/>
      <c r="HTL80" s="45"/>
      <c r="HTM80" s="45"/>
      <c r="HTN80" s="45"/>
      <c r="HTO80" s="45"/>
      <c r="HTP80" s="45"/>
      <c r="HTQ80" s="45"/>
      <c r="HTR80" s="45"/>
      <c r="HTS80" s="45"/>
      <c r="HTT80" s="45"/>
      <c r="HTU80" s="45"/>
      <c r="HTV80" s="45"/>
      <c r="HTW80" s="45"/>
      <c r="HTX80" s="45"/>
      <c r="HTY80" s="45"/>
      <c r="HTZ80" s="45"/>
      <c r="HUA80" s="45"/>
      <c r="HUB80" s="45"/>
      <c r="HUC80" s="45"/>
      <c r="HUD80" s="45"/>
      <c r="HUE80" s="45"/>
      <c r="HUF80" s="45"/>
      <c r="HUG80" s="45"/>
      <c r="HUH80" s="45"/>
      <c r="HUI80" s="45"/>
      <c r="HUJ80" s="45"/>
      <c r="HUK80" s="45"/>
      <c r="HUL80" s="45"/>
      <c r="HUM80" s="45"/>
      <c r="HUN80" s="45"/>
      <c r="HUO80" s="45"/>
      <c r="HUP80" s="45"/>
      <c r="HUQ80" s="45"/>
      <c r="HUR80" s="45"/>
      <c r="HUS80" s="45"/>
      <c r="HUT80" s="45"/>
      <c r="HUU80" s="45"/>
      <c r="HUV80" s="45"/>
      <c r="HUW80" s="45"/>
      <c r="HUX80" s="45"/>
      <c r="HUY80" s="45"/>
      <c r="HUZ80" s="45"/>
      <c r="HVA80" s="45"/>
      <c r="HVB80" s="45"/>
      <c r="HVC80" s="45"/>
      <c r="HVD80" s="45"/>
      <c r="HVE80" s="45"/>
      <c r="HVF80" s="45"/>
      <c r="HVG80" s="45"/>
      <c r="HVH80" s="45"/>
      <c r="HVI80" s="45"/>
      <c r="HVJ80" s="45"/>
      <c r="HVK80" s="45"/>
      <c r="HVL80" s="45"/>
      <c r="HVM80" s="45"/>
      <c r="HVN80" s="45"/>
      <c r="HVO80" s="45"/>
      <c r="HVP80" s="45"/>
      <c r="HVQ80" s="45"/>
      <c r="HVR80" s="45"/>
      <c r="HVS80" s="45"/>
      <c r="HVT80" s="45"/>
      <c r="HVU80" s="45"/>
      <c r="HVV80" s="45"/>
      <c r="HVW80" s="45"/>
      <c r="HVX80" s="45"/>
      <c r="HVY80" s="45"/>
      <c r="HVZ80" s="45"/>
      <c r="HWA80" s="45"/>
      <c r="HWB80" s="45"/>
      <c r="HWC80" s="45"/>
      <c r="HWD80" s="45"/>
      <c r="HWE80" s="45"/>
      <c r="HWF80" s="45"/>
      <c r="HWG80" s="45"/>
      <c r="HWH80" s="45"/>
      <c r="HWI80" s="45"/>
      <c r="HWJ80" s="45"/>
      <c r="HWK80" s="45"/>
      <c r="HWL80" s="45"/>
      <c r="HWM80" s="45"/>
      <c r="HWN80" s="45"/>
      <c r="HWO80" s="45"/>
      <c r="HWP80" s="45"/>
      <c r="HWQ80" s="45"/>
      <c r="HWR80" s="45"/>
      <c r="HWS80" s="45"/>
      <c r="HWT80" s="45"/>
      <c r="HWU80" s="45"/>
      <c r="HWV80" s="45"/>
      <c r="HWW80" s="45"/>
      <c r="HWX80" s="45"/>
      <c r="HWY80" s="45"/>
      <c r="HWZ80" s="45"/>
      <c r="HXA80" s="45"/>
      <c r="HXB80" s="45"/>
      <c r="HXC80" s="45"/>
      <c r="HXD80" s="45"/>
      <c r="HXE80" s="45"/>
      <c r="HXF80" s="45"/>
      <c r="HXG80" s="45"/>
      <c r="HXH80" s="45"/>
      <c r="HXI80" s="45"/>
      <c r="HXJ80" s="45"/>
      <c r="HXK80" s="45"/>
      <c r="HXL80" s="45"/>
      <c r="HXM80" s="45"/>
      <c r="HXN80" s="45"/>
      <c r="HXO80" s="45"/>
      <c r="HXP80" s="45"/>
      <c r="HXQ80" s="45"/>
      <c r="HXR80" s="45"/>
      <c r="HXS80" s="45"/>
      <c r="HXT80" s="45"/>
      <c r="HXU80" s="45"/>
      <c r="HXV80" s="45"/>
      <c r="HXW80" s="45"/>
      <c r="HXX80" s="45"/>
      <c r="HXY80" s="45"/>
      <c r="HXZ80" s="45"/>
      <c r="HYA80" s="45"/>
      <c r="HYB80" s="45"/>
      <c r="HYC80" s="45"/>
      <c r="HYD80" s="45"/>
      <c r="HYE80" s="45"/>
      <c r="HYF80" s="45"/>
      <c r="HYG80" s="45"/>
      <c r="HYH80" s="45"/>
      <c r="HYI80" s="45"/>
      <c r="HYJ80" s="45"/>
      <c r="HYK80" s="45"/>
      <c r="HYL80" s="45"/>
      <c r="HYM80" s="45"/>
      <c r="HYN80" s="45"/>
      <c r="HYO80" s="45"/>
      <c r="HYP80" s="45"/>
      <c r="HYQ80" s="45"/>
      <c r="HYR80" s="45"/>
      <c r="HYS80" s="45"/>
      <c r="HYT80" s="45"/>
      <c r="HYU80" s="45"/>
      <c r="HYV80" s="45"/>
      <c r="HYW80" s="45"/>
      <c r="HYX80" s="45"/>
      <c r="HYY80" s="45"/>
      <c r="HYZ80" s="45"/>
      <c r="HZA80" s="45"/>
      <c r="HZB80" s="45"/>
      <c r="HZC80" s="45"/>
      <c r="HZD80" s="45"/>
      <c r="HZE80" s="45"/>
      <c r="HZF80" s="45"/>
      <c r="HZG80" s="45"/>
      <c r="HZH80" s="45"/>
      <c r="HZI80" s="45"/>
      <c r="HZJ80" s="45"/>
      <c r="HZK80" s="45"/>
      <c r="HZL80" s="45"/>
      <c r="HZM80" s="45"/>
      <c r="HZN80" s="45"/>
      <c r="HZO80" s="45"/>
      <c r="HZP80" s="45"/>
      <c r="HZQ80" s="45"/>
      <c r="HZR80" s="45"/>
      <c r="HZS80" s="45"/>
      <c r="HZT80" s="45"/>
      <c r="HZU80" s="45"/>
      <c r="HZV80" s="45"/>
      <c r="HZW80" s="45"/>
      <c r="HZX80" s="45"/>
      <c r="HZY80" s="45"/>
      <c r="HZZ80" s="45"/>
      <c r="IAA80" s="45"/>
      <c r="IAB80" s="45"/>
      <c r="IAC80" s="45"/>
      <c r="IAD80" s="45"/>
      <c r="IAE80" s="45"/>
      <c r="IAF80" s="45"/>
      <c r="IAG80" s="45"/>
      <c r="IAH80" s="45"/>
      <c r="IAI80" s="45"/>
      <c r="IAJ80" s="45"/>
      <c r="IAK80" s="45"/>
      <c r="IAL80" s="45"/>
      <c r="IAM80" s="45"/>
      <c r="IAN80" s="45"/>
      <c r="IAO80" s="45"/>
      <c r="IAP80" s="45"/>
      <c r="IAQ80" s="45"/>
      <c r="IAR80" s="45"/>
      <c r="IAS80" s="45"/>
      <c r="IAT80" s="45"/>
      <c r="IAU80" s="45"/>
      <c r="IAV80" s="45"/>
      <c r="IAW80" s="45"/>
      <c r="IAX80" s="45"/>
      <c r="IAY80" s="45"/>
      <c r="IAZ80" s="45"/>
      <c r="IBA80" s="45"/>
      <c r="IBB80" s="45"/>
      <c r="IBC80" s="45"/>
      <c r="IBD80" s="45"/>
      <c r="IBE80" s="45"/>
      <c r="IBF80" s="45"/>
      <c r="IBG80" s="45"/>
      <c r="IBH80" s="45"/>
      <c r="IBI80" s="45"/>
      <c r="IBJ80" s="45"/>
      <c r="IBK80" s="45"/>
      <c r="IBL80" s="45"/>
      <c r="IBM80" s="45"/>
      <c r="IBN80" s="45"/>
      <c r="IBO80" s="45"/>
      <c r="IBP80" s="45"/>
      <c r="IBQ80" s="45"/>
      <c r="IBR80" s="45"/>
      <c r="IBS80" s="45"/>
      <c r="IBT80" s="45"/>
      <c r="IBU80" s="45"/>
      <c r="IBV80" s="45"/>
      <c r="IBW80" s="45"/>
      <c r="IBX80" s="45"/>
      <c r="IBY80" s="45"/>
      <c r="IBZ80" s="45"/>
      <c r="ICA80" s="45"/>
      <c r="ICB80" s="45"/>
      <c r="ICC80" s="45"/>
      <c r="ICD80" s="45"/>
      <c r="ICE80" s="45"/>
      <c r="ICF80" s="45"/>
      <c r="ICG80" s="45"/>
      <c r="ICH80" s="45"/>
      <c r="ICI80" s="45"/>
      <c r="ICJ80" s="45"/>
      <c r="ICK80" s="45"/>
      <c r="ICL80" s="45"/>
      <c r="ICM80" s="45"/>
      <c r="ICN80" s="45"/>
      <c r="ICO80" s="45"/>
      <c r="ICP80" s="45"/>
      <c r="ICQ80" s="45"/>
      <c r="ICR80" s="45"/>
      <c r="ICS80" s="45"/>
      <c r="ICT80" s="45"/>
      <c r="ICU80" s="45"/>
      <c r="ICV80" s="45"/>
      <c r="ICW80" s="45"/>
      <c r="ICX80" s="45"/>
      <c r="ICY80" s="45"/>
      <c r="ICZ80" s="45"/>
      <c r="IDA80" s="45"/>
      <c r="IDB80" s="45"/>
      <c r="IDC80" s="45"/>
      <c r="IDD80" s="45"/>
      <c r="IDE80" s="45"/>
      <c r="IDF80" s="45"/>
      <c r="IDG80" s="45"/>
      <c r="IDH80" s="45"/>
      <c r="IDI80" s="45"/>
      <c r="IDJ80" s="45"/>
      <c r="IDK80" s="45"/>
      <c r="IDL80" s="45"/>
      <c r="IDM80" s="45"/>
      <c r="IDN80" s="45"/>
      <c r="IDO80" s="45"/>
      <c r="IDP80" s="45"/>
      <c r="IDQ80" s="45"/>
      <c r="IDR80" s="45"/>
      <c r="IDS80" s="45"/>
      <c r="IDT80" s="45"/>
      <c r="IDU80" s="45"/>
      <c r="IDV80" s="45"/>
      <c r="IDW80" s="45"/>
      <c r="IDX80" s="45"/>
      <c r="IDY80" s="45"/>
      <c r="IDZ80" s="45"/>
      <c r="IEA80" s="45"/>
      <c r="IEB80" s="45"/>
      <c r="IEC80" s="45"/>
      <c r="IED80" s="45"/>
      <c r="IEE80" s="45"/>
      <c r="IEF80" s="45"/>
      <c r="IEG80" s="45"/>
      <c r="IEH80" s="45"/>
      <c r="IEI80" s="45"/>
      <c r="IEJ80" s="45"/>
      <c r="IEK80" s="45"/>
      <c r="IEL80" s="45"/>
      <c r="IEM80" s="45"/>
      <c r="IEN80" s="45"/>
      <c r="IEO80" s="45"/>
      <c r="IEP80" s="45"/>
      <c r="IEQ80" s="45"/>
      <c r="IER80" s="45"/>
      <c r="IES80" s="45"/>
      <c r="IET80" s="45"/>
      <c r="IEU80" s="45"/>
      <c r="IEV80" s="45"/>
      <c r="IEW80" s="45"/>
      <c r="IEX80" s="45"/>
      <c r="IEY80" s="45"/>
      <c r="IEZ80" s="45"/>
      <c r="IFA80" s="45"/>
      <c r="IFB80" s="45"/>
      <c r="IFC80" s="45"/>
      <c r="IFD80" s="45"/>
      <c r="IFE80" s="45"/>
      <c r="IFF80" s="45"/>
      <c r="IFG80" s="45"/>
      <c r="IFH80" s="45"/>
      <c r="IFI80" s="45"/>
      <c r="IFJ80" s="45"/>
      <c r="IFK80" s="45"/>
      <c r="IFL80" s="45"/>
      <c r="IFM80" s="45"/>
      <c r="IFN80" s="45"/>
      <c r="IFO80" s="45"/>
      <c r="IFP80" s="45"/>
      <c r="IFQ80" s="45"/>
      <c r="IFR80" s="45"/>
      <c r="IFS80" s="45"/>
      <c r="IFT80" s="45"/>
      <c r="IFU80" s="45"/>
      <c r="IFV80" s="45"/>
      <c r="IFW80" s="45"/>
      <c r="IFX80" s="45"/>
      <c r="IFY80" s="45"/>
      <c r="IFZ80" s="45"/>
      <c r="IGA80" s="45"/>
      <c r="IGB80" s="45"/>
      <c r="IGC80" s="45"/>
      <c r="IGD80" s="45"/>
      <c r="IGE80" s="45"/>
      <c r="IGF80" s="45"/>
      <c r="IGG80" s="45"/>
      <c r="IGH80" s="45"/>
      <c r="IGI80" s="45"/>
      <c r="IGJ80" s="45"/>
      <c r="IGK80" s="45"/>
      <c r="IGL80" s="45"/>
      <c r="IGM80" s="45"/>
      <c r="IGN80" s="45"/>
      <c r="IGO80" s="45"/>
      <c r="IGP80" s="45"/>
      <c r="IGQ80" s="45"/>
      <c r="IGR80" s="45"/>
      <c r="IGS80" s="45"/>
      <c r="IGT80" s="45"/>
      <c r="IGU80" s="45"/>
      <c r="IGV80" s="45"/>
      <c r="IGW80" s="45"/>
      <c r="IGX80" s="45"/>
      <c r="IGY80" s="45"/>
      <c r="IGZ80" s="45"/>
      <c r="IHA80" s="45"/>
      <c r="IHB80" s="45"/>
      <c r="IHC80" s="45"/>
      <c r="IHD80" s="45"/>
      <c r="IHE80" s="45"/>
      <c r="IHF80" s="45"/>
      <c r="IHG80" s="45"/>
      <c r="IHH80" s="45"/>
      <c r="IHI80" s="45"/>
      <c r="IHJ80" s="45"/>
      <c r="IHK80" s="45"/>
      <c r="IHL80" s="45"/>
      <c r="IHM80" s="45"/>
      <c r="IHN80" s="45"/>
      <c r="IHO80" s="45"/>
      <c r="IHP80" s="45"/>
      <c r="IHQ80" s="45"/>
      <c r="IHR80" s="45"/>
      <c r="IHS80" s="45"/>
      <c r="IHT80" s="45"/>
      <c r="IHU80" s="45"/>
      <c r="IHV80" s="45"/>
      <c r="IHW80" s="45"/>
      <c r="IHX80" s="45"/>
      <c r="IHY80" s="45"/>
      <c r="IHZ80" s="45"/>
      <c r="IIA80" s="45"/>
      <c r="IIB80" s="45"/>
      <c r="IIC80" s="45"/>
      <c r="IID80" s="45"/>
      <c r="IIE80" s="45"/>
      <c r="IIF80" s="45"/>
      <c r="IIG80" s="45"/>
      <c r="IIH80" s="45"/>
      <c r="III80" s="45"/>
      <c r="IIJ80" s="45"/>
      <c r="IIK80" s="45"/>
      <c r="IIL80" s="45"/>
      <c r="IIM80" s="45"/>
      <c r="IIN80" s="45"/>
      <c r="IIO80" s="45"/>
      <c r="IIP80" s="45"/>
      <c r="IIQ80" s="45"/>
      <c r="IIR80" s="45"/>
      <c r="IIS80" s="45"/>
      <c r="IIT80" s="45"/>
      <c r="IIU80" s="45"/>
      <c r="IIV80" s="45"/>
      <c r="IIW80" s="45"/>
      <c r="IIX80" s="45"/>
      <c r="IIY80" s="45"/>
      <c r="IIZ80" s="45"/>
      <c r="IJA80" s="45"/>
      <c r="IJB80" s="45"/>
      <c r="IJC80" s="45"/>
      <c r="IJD80" s="45"/>
      <c r="IJE80" s="45"/>
      <c r="IJF80" s="45"/>
      <c r="IJG80" s="45"/>
      <c r="IJH80" s="45"/>
      <c r="IJI80" s="45"/>
      <c r="IJJ80" s="45"/>
      <c r="IJK80" s="45"/>
      <c r="IJL80" s="45"/>
      <c r="IJM80" s="45"/>
      <c r="IJN80" s="45"/>
      <c r="IJO80" s="45"/>
      <c r="IJP80" s="45"/>
      <c r="IJQ80" s="45"/>
      <c r="IJR80" s="45"/>
      <c r="IJS80" s="45"/>
      <c r="IJT80" s="45"/>
      <c r="IJU80" s="45"/>
      <c r="IJV80" s="45"/>
      <c r="IJW80" s="45"/>
      <c r="IJX80" s="45"/>
      <c r="IJY80" s="45"/>
      <c r="IJZ80" s="45"/>
      <c r="IKA80" s="45"/>
      <c r="IKB80" s="45"/>
      <c r="IKC80" s="45"/>
      <c r="IKD80" s="45"/>
      <c r="IKE80" s="45"/>
      <c r="IKF80" s="45"/>
      <c r="IKG80" s="45"/>
      <c r="IKH80" s="45"/>
      <c r="IKI80" s="45"/>
      <c r="IKJ80" s="45"/>
      <c r="IKK80" s="45"/>
      <c r="IKL80" s="45"/>
      <c r="IKM80" s="45"/>
      <c r="IKN80" s="45"/>
      <c r="IKO80" s="45"/>
      <c r="IKP80" s="45"/>
      <c r="IKQ80" s="45"/>
      <c r="IKR80" s="45"/>
      <c r="IKS80" s="45"/>
      <c r="IKT80" s="45"/>
      <c r="IKU80" s="45"/>
      <c r="IKV80" s="45"/>
      <c r="IKW80" s="45"/>
      <c r="IKX80" s="45"/>
      <c r="IKY80" s="45"/>
      <c r="IKZ80" s="45"/>
      <c r="ILA80" s="45"/>
      <c r="ILB80" s="45"/>
      <c r="ILC80" s="45"/>
      <c r="ILD80" s="45"/>
      <c r="ILE80" s="45"/>
      <c r="ILF80" s="45"/>
      <c r="ILG80" s="45"/>
      <c r="ILH80" s="45"/>
      <c r="ILI80" s="45"/>
      <c r="ILJ80" s="45"/>
      <c r="ILK80" s="45"/>
      <c r="ILL80" s="45"/>
      <c r="ILM80" s="45"/>
      <c r="ILN80" s="45"/>
      <c r="ILO80" s="45"/>
      <c r="ILP80" s="45"/>
      <c r="ILQ80" s="45"/>
      <c r="ILR80" s="45"/>
      <c r="ILS80" s="45"/>
      <c r="ILT80" s="45"/>
      <c r="ILU80" s="45"/>
      <c r="ILV80" s="45"/>
      <c r="ILW80" s="45"/>
      <c r="ILX80" s="45"/>
      <c r="ILY80" s="45"/>
      <c r="ILZ80" s="45"/>
      <c r="IMA80" s="45"/>
      <c r="IMB80" s="45"/>
      <c r="IMC80" s="45"/>
      <c r="IMD80" s="45"/>
      <c r="IME80" s="45"/>
      <c r="IMF80" s="45"/>
      <c r="IMG80" s="45"/>
      <c r="IMH80" s="45"/>
      <c r="IMI80" s="45"/>
      <c r="IMJ80" s="45"/>
      <c r="IMK80" s="45"/>
      <c r="IML80" s="45"/>
      <c r="IMM80" s="45"/>
      <c r="IMN80" s="45"/>
      <c r="IMO80" s="45"/>
      <c r="IMP80" s="45"/>
      <c r="IMQ80" s="45"/>
      <c r="IMR80" s="45"/>
      <c r="IMS80" s="45"/>
      <c r="IMT80" s="45"/>
      <c r="IMU80" s="45"/>
      <c r="IMV80" s="45"/>
      <c r="IMW80" s="45"/>
      <c r="IMX80" s="45"/>
      <c r="IMY80" s="45"/>
      <c r="IMZ80" s="45"/>
      <c r="INA80" s="45"/>
      <c r="INB80" s="45"/>
      <c r="INC80" s="45"/>
      <c r="IND80" s="45"/>
      <c r="INE80" s="45"/>
      <c r="INF80" s="45"/>
      <c r="ING80" s="45"/>
      <c r="INH80" s="45"/>
      <c r="INI80" s="45"/>
      <c r="INJ80" s="45"/>
      <c r="INK80" s="45"/>
      <c r="INL80" s="45"/>
      <c r="INM80" s="45"/>
      <c r="INN80" s="45"/>
      <c r="INO80" s="45"/>
      <c r="INP80" s="45"/>
      <c r="INQ80" s="45"/>
      <c r="INR80" s="45"/>
      <c r="INS80" s="45"/>
      <c r="INT80" s="45"/>
      <c r="INU80" s="45"/>
      <c r="INV80" s="45"/>
      <c r="INW80" s="45"/>
      <c r="INX80" s="45"/>
      <c r="INY80" s="45"/>
      <c r="INZ80" s="45"/>
      <c r="IOA80" s="45"/>
      <c r="IOB80" s="45"/>
      <c r="IOC80" s="45"/>
      <c r="IOD80" s="45"/>
      <c r="IOE80" s="45"/>
      <c r="IOF80" s="45"/>
      <c r="IOG80" s="45"/>
      <c r="IOH80" s="45"/>
      <c r="IOI80" s="45"/>
      <c r="IOJ80" s="45"/>
      <c r="IOK80" s="45"/>
      <c r="IOL80" s="45"/>
      <c r="IOM80" s="45"/>
      <c r="ION80" s="45"/>
      <c r="IOO80" s="45"/>
      <c r="IOP80" s="45"/>
      <c r="IOQ80" s="45"/>
      <c r="IOR80" s="45"/>
      <c r="IOS80" s="45"/>
      <c r="IOT80" s="45"/>
      <c r="IOU80" s="45"/>
      <c r="IOV80" s="45"/>
      <c r="IOW80" s="45"/>
      <c r="IOX80" s="45"/>
      <c r="IOY80" s="45"/>
      <c r="IOZ80" s="45"/>
      <c r="IPA80" s="45"/>
      <c r="IPB80" s="45"/>
      <c r="IPC80" s="45"/>
      <c r="IPD80" s="45"/>
      <c r="IPE80" s="45"/>
      <c r="IPF80" s="45"/>
      <c r="IPG80" s="45"/>
      <c r="IPH80" s="45"/>
      <c r="IPI80" s="45"/>
      <c r="IPJ80" s="45"/>
      <c r="IPK80" s="45"/>
      <c r="IPL80" s="45"/>
      <c r="IPM80" s="45"/>
      <c r="IPN80" s="45"/>
      <c r="IPO80" s="45"/>
      <c r="IPP80" s="45"/>
      <c r="IPQ80" s="45"/>
      <c r="IPR80" s="45"/>
      <c r="IPS80" s="45"/>
      <c r="IPT80" s="45"/>
      <c r="IPU80" s="45"/>
      <c r="IPV80" s="45"/>
      <c r="IPW80" s="45"/>
      <c r="IPX80" s="45"/>
      <c r="IPY80" s="45"/>
      <c r="IPZ80" s="45"/>
      <c r="IQA80" s="45"/>
      <c r="IQB80" s="45"/>
      <c r="IQC80" s="45"/>
      <c r="IQD80" s="45"/>
      <c r="IQE80" s="45"/>
      <c r="IQF80" s="45"/>
      <c r="IQG80" s="45"/>
      <c r="IQH80" s="45"/>
      <c r="IQI80" s="45"/>
      <c r="IQJ80" s="45"/>
      <c r="IQK80" s="45"/>
      <c r="IQL80" s="45"/>
      <c r="IQM80" s="45"/>
      <c r="IQN80" s="45"/>
      <c r="IQO80" s="45"/>
      <c r="IQP80" s="45"/>
      <c r="IQQ80" s="45"/>
      <c r="IQR80" s="45"/>
      <c r="IQS80" s="45"/>
      <c r="IQT80" s="45"/>
      <c r="IQU80" s="45"/>
      <c r="IQV80" s="45"/>
      <c r="IQW80" s="45"/>
      <c r="IQX80" s="45"/>
      <c r="IQY80" s="45"/>
      <c r="IQZ80" s="45"/>
      <c r="IRA80" s="45"/>
      <c r="IRB80" s="45"/>
      <c r="IRC80" s="45"/>
      <c r="IRD80" s="45"/>
      <c r="IRE80" s="45"/>
      <c r="IRF80" s="45"/>
      <c r="IRG80" s="45"/>
      <c r="IRH80" s="45"/>
      <c r="IRI80" s="45"/>
      <c r="IRJ80" s="45"/>
      <c r="IRK80" s="45"/>
      <c r="IRL80" s="45"/>
      <c r="IRM80" s="45"/>
      <c r="IRN80" s="45"/>
      <c r="IRO80" s="45"/>
      <c r="IRP80" s="45"/>
      <c r="IRQ80" s="45"/>
      <c r="IRR80" s="45"/>
      <c r="IRS80" s="45"/>
      <c r="IRT80" s="45"/>
      <c r="IRU80" s="45"/>
      <c r="IRV80" s="45"/>
      <c r="IRW80" s="45"/>
      <c r="IRX80" s="45"/>
      <c r="IRY80" s="45"/>
      <c r="IRZ80" s="45"/>
      <c r="ISA80" s="45"/>
      <c r="ISB80" s="45"/>
      <c r="ISC80" s="45"/>
      <c r="ISD80" s="45"/>
      <c r="ISE80" s="45"/>
      <c r="ISF80" s="45"/>
      <c r="ISG80" s="45"/>
      <c r="ISH80" s="45"/>
      <c r="ISI80" s="45"/>
      <c r="ISJ80" s="45"/>
      <c r="ISK80" s="45"/>
      <c r="ISL80" s="45"/>
      <c r="ISM80" s="45"/>
      <c r="ISN80" s="45"/>
      <c r="ISO80" s="45"/>
      <c r="ISP80" s="45"/>
      <c r="ISQ80" s="45"/>
      <c r="ISR80" s="45"/>
      <c r="ISS80" s="45"/>
      <c r="IST80" s="45"/>
      <c r="ISU80" s="45"/>
      <c r="ISV80" s="45"/>
      <c r="ISW80" s="45"/>
      <c r="ISX80" s="45"/>
      <c r="ISY80" s="45"/>
      <c r="ISZ80" s="45"/>
      <c r="ITA80" s="45"/>
      <c r="ITB80" s="45"/>
      <c r="ITC80" s="45"/>
      <c r="ITD80" s="45"/>
      <c r="ITE80" s="45"/>
      <c r="ITF80" s="45"/>
      <c r="ITG80" s="45"/>
      <c r="ITH80" s="45"/>
      <c r="ITI80" s="45"/>
      <c r="ITJ80" s="45"/>
      <c r="ITK80" s="45"/>
      <c r="ITL80" s="45"/>
      <c r="ITM80" s="45"/>
      <c r="ITN80" s="45"/>
      <c r="ITO80" s="45"/>
      <c r="ITP80" s="45"/>
      <c r="ITQ80" s="45"/>
      <c r="ITR80" s="45"/>
      <c r="ITS80" s="45"/>
      <c r="ITT80" s="45"/>
      <c r="ITU80" s="45"/>
      <c r="ITV80" s="45"/>
      <c r="ITW80" s="45"/>
      <c r="ITX80" s="45"/>
      <c r="ITY80" s="45"/>
      <c r="ITZ80" s="45"/>
      <c r="IUA80" s="45"/>
      <c r="IUB80" s="45"/>
      <c r="IUC80" s="45"/>
      <c r="IUD80" s="45"/>
      <c r="IUE80" s="45"/>
      <c r="IUF80" s="45"/>
      <c r="IUG80" s="45"/>
      <c r="IUH80" s="45"/>
      <c r="IUI80" s="45"/>
      <c r="IUJ80" s="45"/>
      <c r="IUK80" s="45"/>
      <c r="IUL80" s="45"/>
      <c r="IUM80" s="45"/>
      <c r="IUN80" s="45"/>
      <c r="IUO80" s="45"/>
      <c r="IUP80" s="45"/>
      <c r="IUQ80" s="45"/>
      <c r="IUR80" s="45"/>
      <c r="IUS80" s="45"/>
      <c r="IUT80" s="45"/>
      <c r="IUU80" s="45"/>
      <c r="IUV80" s="45"/>
      <c r="IUW80" s="45"/>
      <c r="IUX80" s="45"/>
      <c r="IUY80" s="45"/>
      <c r="IUZ80" s="45"/>
      <c r="IVA80" s="45"/>
      <c r="IVB80" s="45"/>
      <c r="IVC80" s="45"/>
      <c r="IVD80" s="45"/>
      <c r="IVE80" s="45"/>
      <c r="IVF80" s="45"/>
      <c r="IVG80" s="45"/>
      <c r="IVH80" s="45"/>
      <c r="IVI80" s="45"/>
      <c r="IVJ80" s="45"/>
      <c r="IVK80" s="45"/>
      <c r="IVL80" s="45"/>
      <c r="IVM80" s="45"/>
      <c r="IVN80" s="45"/>
      <c r="IVO80" s="45"/>
      <c r="IVP80" s="45"/>
      <c r="IVQ80" s="45"/>
      <c r="IVR80" s="45"/>
      <c r="IVS80" s="45"/>
      <c r="IVT80" s="45"/>
      <c r="IVU80" s="45"/>
      <c r="IVV80" s="45"/>
      <c r="IVW80" s="45"/>
      <c r="IVX80" s="45"/>
      <c r="IVY80" s="45"/>
      <c r="IVZ80" s="45"/>
      <c r="IWA80" s="45"/>
      <c r="IWB80" s="45"/>
      <c r="IWC80" s="45"/>
      <c r="IWD80" s="45"/>
      <c r="IWE80" s="45"/>
      <c r="IWF80" s="45"/>
      <c r="IWG80" s="45"/>
      <c r="IWH80" s="45"/>
      <c r="IWI80" s="45"/>
      <c r="IWJ80" s="45"/>
      <c r="IWK80" s="45"/>
      <c r="IWL80" s="45"/>
      <c r="IWM80" s="45"/>
      <c r="IWN80" s="45"/>
      <c r="IWO80" s="45"/>
      <c r="IWP80" s="45"/>
      <c r="IWQ80" s="45"/>
      <c r="IWR80" s="45"/>
      <c r="IWS80" s="45"/>
      <c r="IWT80" s="45"/>
      <c r="IWU80" s="45"/>
      <c r="IWV80" s="45"/>
      <c r="IWW80" s="45"/>
      <c r="IWX80" s="45"/>
      <c r="IWY80" s="45"/>
      <c r="IWZ80" s="45"/>
      <c r="IXA80" s="45"/>
      <c r="IXB80" s="45"/>
      <c r="IXC80" s="45"/>
      <c r="IXD80" s="45"/>
      <c r="IXE80" s="45"/>
      <c r="IXF80" s="45"/>
      <c r="IXG80" s="45"/>
      <c r="IXH80" s="45"/>
      <c r="IXI80" s="45"/>
      <c r="IXJ80" s="45"/>
      <c r="IXK80" s="45"/>
      <c r="IXL80" s="45"/>
      <c r="IXM80" s="45"/>
      <c r="IXN80" s="45"/>
      <c r="IXO80" s="45"/>
      <c r="IXP80" s="45"/>
      <c r="IXQ80" s="45"/>
      <c r="IXR80" s="45"/>
      <c r="IXS80" s="45"/>
      <c r="IXT80" s="45"/>
      <c r="IXU80" s="45"/>
      <c r="IXV80" s="45"/>
      <c r="IXW80" s="45"/>
      <c r="IXX80" s="45"/>
      <c r="IXY80" s="45"/>
      <c r="IXZ80" s="45"/>
      <c r="IYA80" s="45"/>
      <c r="IYB80" s="45"/>
      <c r="IYC80" s="45"/>
      <c r="IYD80" s="45"/>
      <c r="IYE80" s="45"/>
      <c r="IYF80" s="45"/>
      <c r="IYG80" s="45"/>
      <c r="IYH80" s="45"/>
      <c r="IYI80" s="45"/>
      <c r="IYJ80" s="45"/>
      <c r="IYK80" s="45"/>
      <c r="IYL80" s="45"/>
      <c r="IYM80" s="45"/>
      <c r="IYN80" s="45"/>
      <c r="IYO80" s="45"/>
      <c r="IYP80" s="45"/>
      <c r="IYQ80" s="45"/>
      <c r="IYR80" s="45"/>
      <c r="IYS80" s="45"/>
      <c r="IYT80" s="45"/>
      <c r="IYU80" s="45"/>
      <c r="IYV80" s="45"/>
      <c r="IYW80" s="45"/>
      <c r="IYX80" s="45"/>
      <c r="IYY80" s="45"/>
      <c r="IYZ80" s="45"/>
      <c r="IZA80" s="45"/>
      <c r="IZB80" s="45"/>
      <c r="IZC80" s="45"/>
      <c r="IZD80" s="45"/>
      <c r="IZE80" s="45"/>
      <c r="IZF80" s="45"/>
      <c r="IZG80" s="45"/>
      <c r="IZH80" s="45"/>
      <c r="IZI80" s="45"/>
      <c r="IZJ80" s="45"/>
      <c r="IZK80" s="45"/>
      <c r="IZL80" s="45"/>
      <c r="IZM80" s="45"/>
      <c r="IZN80" s="45"/>
      <c r="IZO80" s="45"/>
      <c r="IZP80" s="45"/>
      <c r="IZQ80" s="45"/>
      <c r="IZR80" s="45"/>
      <c r="IZS80" s="45"/>
      <c r="IZT80" s="45"/>
      <c r="IZU80" s="45"/>
      <c r="IZV80" s="45"/>
      <c r="IZW80" s="45"/>
      <c r="IZX80" s="45"/>
      <c r="IZY80" s="45"/>
      <c r="IZZ80" s="45"/>
      <c r="JAA80" s="45"/>
      <c r="JAB80" s="45"/>
      <c r="JAC80" s="45"/>
      <c r="JAD80" s="45"/>
      <c r="JAE80" s="45"/>
      <c r="JAF80" s="45"/>
      <c r="JAG80" s="45"/>
      <c r="JAH80" s="45"/>
      <c r="JAI80" s="45"/>
      <c r="JAJ80" s="45"/>
      <c r="JAK80" s="45"/>
      <c r="JAL80" s="45"/>
      <c r="JAM80" s="45"/>
      <c r="JAN80" s="45"/>
      <c r="JAO80" s="45"/>
      <c r="JAP80" s="45"/>
      <c r="JAQ80" s="45"/>
      <c r="JAR80" s="45"/>
      <c r="JAS80" s="45"/>
      <c r="JAT80" s="45"/>
      <c r="JAU80" s="45"/>
      <c r="JAV80" s="45"/>
      <c r="JAW80" s="45"/>
      <c r="JAX80" s="45"/>
      <c r="JAY80" s="45"/>
      <c r="JAZ80" s="45"/>
      <c r="JBA80" s="45"/>
      <c r="JBB80" s="45"/>
      <c r="JBC80" s="45"/>
      <c r="JBD80" s="45"/>
      <c r="JBE80" s="45"/>
      <c r="JBF80" s="45"/>
      <c r="JBG80" s="45"/>
      <c r="JBH80" s="45"/>
      <c r="JBI80" s="45"/>
      <c r="JBJ80" s="45"/>
      <c r="JBK80" s="45"/>
      <c r="JBL80" s="45"/>
      <c r="JBM80" s="45"/>
      <c r="JBN80" s="45"/>
      <c r="JBO80" s="45"/>
      <c r="JBP80" s="45"/>
      <c r="JBQ80" s="45"/>
      <c r="JBR80" s="45"/>
      <c r="JBS80" s="45"/>
      <c r="JBT80" s="45"/>
      <c r="JBU80" s="45"/>
      <c r="JBV80" s="45"/>
      <c r="JBW80" s="45"/>
      <c r="JBX80" s="45"/>
      <c r="JBY80" s="45"/>
      <c r="JBZ80" s="45"/>
      <c r="JCA80" s="45"/>
      <c r="JCB80" s="45"/>
      <c r="JCC80" s="45"/>
      <c r="JCD80" s="45"/>
      <c r="JCE80" s="45"/>
      <c r="JCF80" s="45"/>
      <c r="JCG80" s="45"/>
      <c r="JCH80" s="45"/>
      <c r="JCI80" s="45"/>
      <c r="JCJ80" s="45"/>
      <c r="JCK80" s="45"/>
      <c r="JCL80" s="45"/>
      <c r="JCM80" s="45"/>
      <c r="JCN80" s="45"/>
      <c r="JCO80" s="45"/>
      <c r="JCP80" s="45"/>
      <c r="JCQ80" s="45"/>
      <c r="JCR80" s="45"/>
      <c r="JCS80" s="45"/>
      <c r="JCT80" s="45"/>
      <c r="JCU80" s="45"/>
      <c r="JCV80" s="45"/>
      <c r="JCW80" s="45"/>
      <c r="JCX80" s="45"/>
      <c r="JCY80" s="45"/>
      <c r="JCZ80" s="45"/>
      <c r="JDA80" s="45"/>
      <c r="JDB80" s="45"/>
      <c r="JDC80" s="45"/>
      <c r="JDD80" s="45"/>
      <c r="JDE80" s="45"/>
      <c r="JDF80" s="45"/>
      <c r="JDG80" s="45"/>
      <c r="JDH80" s="45"/>
      <c r="JDI80" s="45"/>
      <c r="JDJ80" s="45"/>
      <c r="JDK80" s="45"/>
      <c r="JDL80" s="45"/>
      <c r="JDM80" s="45"/>
      <c r="JDN80" s="45"/>
      <c r="JDO80" s="45"/>
      <c r="JDP80" s="45"/>
      <c r="JDQ80" s="45"/>
      <c r="JDR80" s="45"/>
      <c r="JDS80" s="45"/>
      <c r="JDT80" s="45"/>
      <c r="JDU80" s="45"/>
      <c r="JDV80" s="45"/>
      <c r="JDW80" s="45"/>
      <c r="JDX80" s="45"/>
      <c r="JDY80" s="45"/>
      <c r="JDZ80" s="45"/>
      <c r="JEA80" s="45"/>
      <c r="JEB80" s="45"/>
      <c r="JEC80" s="45"/>
      <c r="JED80" s="45"/>
      <c r="JEE80" s="45"/>
      <c r="JEF80" s="45"/>
      <c r="JEG80" s="45"/>
      <c r="JEH80" s="45"/>
      <c r="JEI80" s="45"/>
      <c r="JEJ80" s="45"/>
      <c r="JEK80" s="45"/>
      <c r="JEL80" s="45"/>
      <c r="JEM80" s="45"/>
      <c r="JEN80" s="45"/>
      <c r="JEO80" s="45"/>
      <c r="JEP80" s="45"/>
      <c r="JEQ80" s="45"/>
      <c r="JER80" s="45"/>
      <c r="JES80" s="45"/>
      <c r="JET80" s="45"/>
      <c r="JEU80" s="45"/>
      <c r="JEV80" s="45"/>
      <c r="JEW80" s="45"/>
      <c r="JEX80" s="45"/>
      <c r="JEY80" s="45"/>
      <c r="JEZ80" s="45"/>
      <c r="JFA80" s="45"/>
      <c r="JFB80" s="45"/>
      <c r="JFC80" s="45"/>
      <c r="JFD80" s="45"/>
      <c r="JFE80" s="45"/>
      <c r="JFF80" s="45"/>
      <c r="JFG80" s="45"/>
      <c r="JFH80" s="45"/>
      <c r="JFI80" s="45"/>
      <c r="JFJ80" s="45"/>
      <c r="JFK80" s="45"/>
      <c r="JFL80" s="45"/>
      <c r="JFM80" s="45"/>
      <c r="JFN80" s="45"/>
      <c r="JFO80" s="45"/>
      <c r="JFP80" s="45"/>
      <c r="JFQ80" s="45"/>
      <c r="JFR80" s="45"/>
      <c r="JFS80" s="45"/>
      <c r="JFT80" s="45"/>
      <c r="JFU80" s="45"/>
      <c r="JFV80" s="45"/>
      <c r="JFW80" s="45"/>
      <c r="JFX80" s="45"/>
      <c r="JFY80" s="45"/>
      <c r="JFZ80" s="45"/>
      <c r="JGA80" s="45"/>
      <c r="JGB80" s="45"/>
      <c r="JGC80" s="45"/>
      <c r="JGD80" s="45"/>
      <c r="JGE80" s="45"/>
      <c r="JGF80" s="45"/>
      <c r="JGG80" s="45"/>
      <c r="JGH80" s="45"/>
      <c r="JGI80" s="45"/>
      <c r="JGJ80" s="45"/>
      <c r="JGK80" s="45"/>
      <c r="JGL80" s="45"/>
      <c r="JGM80" s="45"/>
      <c r="JGN80" s="45"/>
      <c r="JGO80" s="45"/>
      <c r="JGP80" s="45"/>
      <c r="JGQ80" s="45"/>
      <c r="JGR80" s="45"/>
      <c r="JGS80" s="45"/>
      <c r="JGT80" s="45"/>
      <c r="JGU80" s="45"/>
      <c r="JGV80" s="45"/>
      <c r="JGW80" s="45"/>
      <c r="JGX80" s="45"/>
      <c r="JGY80" s="45"/>
      <c r="JGZ80" s="45"/>
      <c r="JHA80" s="45"/>
      <c r="JHB80" s="45"/>
      <c r="JHC80" s="45"/>
      <c r="JHD80" s="45"/>
      <c r="JHE80" s="45"/>
      <c r="JHF80" s="45"/>
      <c r="JHG80" s="45"/>
      <c r="JHH80" s="45"/>
      <c r="JHI80" s="45"/>
      <c r="JHJ80" s="45"/>
      <c r="JHK80" s="45"/>
      <c r="JHL80" s="45"/>
      <c r="JHM80" s="45"/>
      <c r="JHN80" s="45"/>
      <c r="JHO80" s="45"/>
      <c r="JHP80" s="45"/>
      <c r="JHQ80" s="45"/>
      <c r="JHR80" s="45"/>
      <c r="JHS80" s="45"/>
      <c r="JHT80" s="45"/>
      <c r="JHU80" s="45"/>
      <c r="JHV80" s="45"/>
      <c r="JHW80" s="45"/>
      <c r="JHX80" s="45"/>
      <c r="JHY80" s="45"/>
      <c r="JHZ80" s="45"/>
      <c r="JIA80" s="45"/>
      <c r="JIB80" s="45"/>
      <c r="JIC80" s="45"/>
      <c r="JID80" s="45"/>
      <c r="JIE80" s="45"/>
      <c r="JIF80" s="45"/>
      <c r="JIG80" s="45"/>
      <c r="JIH80" s="45"/>
      <c r="JII80" s="45"/>
      <c r="JIJ80" s="45"/>
      <c r="JIK80" s="45"/>
      <c r="JIL80" s="45"/>
      <c r="JIM80" s="45"/>
      <c r="JIN80" s="45"/>
      <c r="JIO80" s="45"/>
      <c r="JIP80" s="45"/>
      <c r="JIQ80" s="45"/>
      <c r="JIR80" s="45"/>
      <c r="JIS80" s="45"/>
      <c r="JIT80" s="45"/>
      <c r="JIU80" s="45"/>
      <c r="JIV80" s="45"/>
      <c r="JIW80" s="45"/>
      <c r="JIX80" s="45"/>
      <c r="JIY80" s="45"/>
      <c r="JIZ80" s="45"/>
      <c r="JJA80" s="45"/>
      <c r="JJB80" s="45"/>
      <c r="JJC80" s="45"/>
      <c r="JJD80" s="45"/>
      <c r="JJE80" s="45"/>
      <c r="JJF80" s="45"/>
      <c r="JJG80" s="45"/>
      <c r="JJH80" s="45"/>
      <c r="JJI80" s="45"/>
      <c r="JJJ80" s="45"/>
      <c r="JJK80" s="45"/>
      <c r="JJL80" s="45"/>
      <c r="JJM80" s="45"/>
      <c r="JJN80" s="45"/>
      <c r="JJO80" s="45"/>
      <c r="JJP80" s="45"/>
      <c r="JJQ80" s="45"/>
      <c r="JJR80" s="45"/>
      <c r="JJS80" s="45"/>
      <c r="JJT80" s="45"/>
      <c r="JJU80" s="45"/>
      <c r="JJV80" s="45"/>
      <c r="JJW80" s="45"/>
      <c r="JJX80" s="45"/>
      <c r="JJY80" s="45"/>
      <c r="JJZ80" s="45"/>
      <c r="JKA80" s="45"/>
      <c r="JKB80" s="45"/>
      <c r="JKC80" s="45"/>
      <c r="JKD80" s="45"/>
      <c r="JKE80" s="45"/>
      <c r="JKF80" s="45"/>
      <c r="JKG80" s="45"/>
      <c r="JKH80" s="45"/>
      <c r="JKI80" s="45"/>
      <c r="JKJ80" s="45"/>
      <c r="JKK80" s="45"/>
      <c r="JKL80" s="45"/>
      <c r="JKM80" s="45"/>
      <c r="JKN80" s="45"/>
      <c r="JKO80" s="45"/>
      <c r="JKP80" s="45"/>
      <c r="JKQ80" s="45"/>
      <c r="JKR80" s="45"/>
      <c r="JKS80" s="45"/>
      <c r="JKT80" s="45"/>
      <c r="JKU80" s="45"/>
      <c r="JKV80" s="45"/>
      <c r="JKW80" s="45"/>
      <c r="JKX80" s="45"/>
      <c r="JKY80" s="45"/>
      <c r="JKZ80" s="45"/>
      <c r="JLA80" s="45"/>
      <c r="JLB80" s="45"/>
      <c r="JLC80" s="45"/>
      <c r="JLD80" s="45"/>
      <c r="JLE80" s="45"/>
      <c r="JLF80" s="45"/>
      <c r="JLG80" s="45"/>
      <c r="JLH80" s="45"/>
      <c r="JLI80" s="45"/>
      <c r="JLJ80" s="45"/>
      <c r="JLK80" s="45"/>
      <c r="JLL80" s="45"/>
      <c r="JLM80" s="45"/>
      <c r="JLN80" s="45"/>
      <c r="JLO80" s="45"/>
      <c r="JLP80" s="45"/>
      <c r="JLQ80" s="45"/>
      <c r="JLR80" s="45"/>
      <c r="JLS80" s="45"/>
      <c r="JLT80" s="45"/>
      <c r="JLU80" s="45"/>
      <c r="JLV80" s="45"/>
      <c r="JLW80" s="45"/>
      <c r="JLX80" s="45"/>
      <c r="JLY80" s="45"/>
      <c r="JLZ80" s="45"/>
      <c r="JMA80" s="45"/>
      <c r="JMB80" s="45"/>
      <c r="JMC80" s="45"/>
      <c r="JMD80" s="45"/>
      <c r="JME80" s="45"/>
      <c r="JMF80" s="45"/>
      <c r="JMG80" s="45"/>
      <c r="JMH80" s="45"/>
      <c r="JMI80" s="45"/>
      <c r="JMJ80" s="45"/>
      <c r="JMK80" s="45"/>
      <c r="JML80" s="45"/>
      <c r="JMM80" s="45"/>
      <c r="JMN80" s="45"/>
      <c r="JMO80" s="45"/>
      <c r="JMP80" s="45"/>
      <c r="JMQ80" s="45"/>
      <c r="JMR80" s="45"/>
      <c r="JMS80" s="45"/>
      <c r="JMT80" s="45"/>
      <c r="JMU80" s="45"/>
      <c r="JMV80" s="45"/>
      <c r="JMW80" s="45"/>
      <c r="JMX80" s="45"/>
      <c r="JMY80" s="45"/>
      <c r="JMZ80" s="45"/>
      <c r="JNA80" s="45"/>
      <c r="JNB80" s="45"/>
      <c r="JNC80" s="45"/>
      <c r="JND80" s="45"/>
      <c r="JNE80" s="45"/>
      <c r="JNF80" s="45"/>
      <c r="JNG80" s="45"/>
      <c r="JNH80" s="45"/>
      <c r="JNI80" s="45"/>
      <c r="JNJ80" s="45"/>
      <c r="JNK80" s="45"/>
      <c r="JNL80" s="45"/>
      <c r="JNM80" s="45"/>
      <c r="JNN80" s="45"/>
      <c r="JNO80" s="45"/>
      <c r="JNP80" s="45"/>
      <c r="JNQ80" s="45"/>
      <c r="JNR80" s="45"/>
      <c r="JNS80" s="45"/>
      <c r="JNT80" s="45"/>
      <c r="JNU80" s="45"/>
      <c r="JNV80" s="45"/>
      <c r="JNW80" s="45"/>
      <c r="JNX80" s="45"/>
      <c r="JNY80" s="45"/>
      <c r="JNZ80" s="45"/>
      <c r="JOA80" s="45"/>
      <c r="JOB80" s="45"/>
      <c r="JOC80" s="45"/>
      <c r="JOD80" s="45"/>
      <c r="JOE80" s="45"/>
      <c r="JOF80" s="45"/>
      <c r="JOG80" s="45"/>
      <c r="JOH80" s="45"/>
      <c r="JOI80" s="45"/>
      <c r="JOJ80" s="45"/>
      <c r="JOK80" s="45"/>
      <c r="JOL80" s="45"/>
      <c r="JOM80" s="45"/>
      <c r="JON80" s="45"/>
      <c r="JOO80" s="45"/>
      <c r="JOP80" s="45"/>
      <c r="JOQ80" s="45"/>
      <c r="JOR80" s="45"/>
      <c r="JOS80" s="45"/>
      <c r="JOT80" s="45"/>
      <c r="JOU80" s="45"/>
      <c r="JOV80" s="45"/>
      <c r="JOW80" s="45"/>
      <c r="JOX80" s="45"/>
      <c r="JOY80" s="45"/>
      <c r="JOZ80" s="45"/>
      <c r="JPA80" s="45"/>
      <c r="JPB80" s="45"/>
      <c r="JPC80" s="45"/>
      <c r="JPD80" s="45"/>
      <c r="JPE80" s="45"/>
      <c r="JPF80" s="45"/>
      <c r="JPG80" s="45"/>
      <c r="JPH80" s="45"/>
      <c r="JPI80" s="45"/>
      <c r="JPJ80" s="45"/>
      <c r="JPK80" s="45"/>
      <c r="JPL80" s="45"/>
      <c r="JPM80" s="45"/>
      <c r="JPN80" s="45"/>
      <c r="JPO80" s="45"/>
      <c r="JPP80" s="45"/>
      <c r="JPQ80" s="45"/>
      <c r="JPR80" s="45"/>
      <c r="JPS80" s="45"/>
      <c r="JPT80" s="45"/>
      <c r="JPU80" s="45"/>
      <c r="JPV80" s="45"/>
      <c r="JPW80" s="45"/>
      <c r="JPX80" s="45"/>
      <c r="JPY80" s="45"/>
      <c r="JPZ80" s="45"/>
      <c r="JQA80" s="45"/>
      <c r="JQB80" s="45"/>
      <c r="JQC80" s="45"/>
      <c r="JQD80" s="45"/>
      <c r="JQE80" s="45"/>
      <c r="JQF80" s="45"/>
      <c r="JQG80" s="45"/>
      <c r="JQH80" s="45"/>
      <c r="JQI80" s="45"/>
      <c r="JQJ80" s="45"/>
      <c r="JQK80" s="45"/>
      <c r="JQL80" s="45"/>
      <c r="JQM80" s="45"/>
      <c r="JQN80" s="45"/>
      <c r="JQO80" s="45"/>
      <c r="JQP80" s="45"/>
      <c r="JQQ80" s="45"/>
      <c r="JQR80" s="45"/>
      <c r="JQS80" s="45"/>
      <c r="JQT80" s="45"/>
      <c r="JQU80" s="45"/>
      <c r="JQV80" s="45"/>
      <c r="JQW80" s="45"/>
      <c r="JQX80" s="45"/>
      <c r="JQY80" s="45"/>
      <c r="JQZ80" s="45"/>
      <c r="JRA80" s="45"/>
      <c r="JRB80" s="45"/>
      <c r="JRC80" s="45"/>
      <c r="JRD80" s="45"/>
      <c r="JRE80" s="45"/>
      <c r="JRF80" s="45"/>
      <c r="JRG80" s="45"/>
      <c r="JRH80" s="45"/>
      <c r="JRI80" s="45"/>
      <c r="JRJ80" s="45"/>
      <c r="JRK80" s="45"/>
      <c r="JRL80" s="45"/>
      <c r="JRM80" s="45"/>
      <c r="JRN80" s="45"/>
      <c r="JRO80" s="45"/>
      <c r="JRP80" s="45"/>
      <c r="JRQ80" s="45"/>
      <c r="JRR80" s="45"/>
      <c r="JRS80" s="45"/>
      <c r="JRT80" s="45"/>
      <c r="JRU80" s="45"/>
      <c r="JRV80" s="45"/>
      <c r="JRW80" s="45"/>
      <c r="JRX80" s="45"/>
      <c r="JRY80" s="45"/>
      <c r="JRZ80" s="45"/>
      <c r="JSA80" s="45"/>
      <c r="JSB80" s="45"/>
      <c r="JSC80" s="45"/>
      <c r="JSD80" s="45"/>
      <c r="JSE80" s="45"/>
      <c r="JSF80" s="45"/>
      <c r="JSG80" s="45"/>
      <c r="JSH80" s="45"/>
      <c r="JSI80" s="45"/>
      <c r="JSJ80" s="45"/>
      <c r="JSK80" s="45"/>
      <c r="JSL80" s="45"/>
      <c r="JSM80" s="45"/>
      <c r="JSN80" s="45"/>
      <c r="JSO80" s="45"/>
      <c r="JSP80" s="45"/>
      <c r="JSQ80" s="45"/>
      <c r="JSR80" s="45"/>
      <c r="JSS80" s="45"/>
      <c r="JST80" s="45"/>
      <c r="JSU80" s="45"/>
      <c r="JSV80" s="45"/>
      <c r="JSW80" s="45"/>
      <c r="JSX80" s="45"/>
      <c r="JSY80" s="45"/>
      <c r="JSZ80" s="45"/>
      <c r="JTA80" s="45"/>
      <c r="JTB80" s="45"/>
      <c r="JTC80" s="45"/>
      <c r="JTD80" s="45"/>
      <c r="JTE80" s="45"/>
      <c r="JTF80" s="45"/>
      <c r="JTG80" s="45"/>
      <c r="JTH80" s="45"/>
      <c r="JTI80" s="45"/>
      <c r="JTJ80" s="45"/>
      <c r="JTK80" s="45"/>
      <c r="JTL80" s="45"/>
      <c r="JTM80" s="45"/>
      <c r="JTN80" s="45"/>
      <c r="JTO80" s="45"/>
      <c r="JTP80" s="45"/>
      <c r="JTQ80" s="45"/>
      <c r="JTR80" s="45"/>
      <c r="JTS80" s="45"/>
      <c r="JTT80" s="45"/>
      <c r="JTU80" s="45"/>
      <c r="JTV80" s="45"/>
      <c r="JTW80" s="45"/>
      <c r="JTX80" s="45"/>
      <c r="JTY80" s="45"/>
      <c r="JTZ80" s="45"/>
      <c r="JUA80" s="45"/>
      <c r="JUB80" s="45"/>
      <c r="JUC80" s="45"/>
      <c r="JUD80" s="45"/>
      <c r="JUE80" s="45"/>
      <c r="JUF80" s="45"/>
      <c r="JUG80" s="45"/>
      <c r="JUH80" s="45"/>
      <c r="JUI80" s="45"/>
      <c r="JUJ80" s="45"/>
      <c r="JUK80" s="45"/>
      <c r="JUL80" s="45"/>
      <c r="JUM80" s="45"/>
      <c r="JUN80" s="45"/>
      <c r="JUO80" s="45"/>
      <c r="JUP80" s="45"/>
      <c r="JUQ80" s="45"/>
      <c r="JUR80" s="45"/>
      <c r="JUS80" s="45"/>
      <c r="JUT80" s="45"/>
      <c r="JUU80" s="45"/>
      <c r="JUV80" s="45"/>
      <c r="JUW80" s="45"/>
      <c r="JUX80" s="45"/>
      <c r="JUY80" s="45"/>
      <c r="JUZ80" s="45"/>
      <c r="JVA80" s="45"/>
      <c r="JVB80" s="45"/>
      <c r="JVC80" s="45"/>
      <c r="JVD80" s="45"/>
      <c r="JVE80" s="45"/>
      <c r="JVF80" s="45"/>
      <c r="JVG80" s="45"/>
      <c r="JVH80" s="45"/>
      <c r="JVI80" s="45"/>
      <c r="JVJ80" s="45"/>
      <c r="JVK80" s="45"/>
      <c r="JVL80" s="45"/>
      <c r="JVM80" s="45"/>
      <c r="JVN80" s="45"/>
      <c r="JVO80" s="45"/>
      <c r="JVP80" s="45"/>
      <c r="JVQ80" s="45"/>
      <c r="JVR80" s="45"/>
      <c r="JVS80" s="45"/>
      <c r="JVT80" s="45"/>
      <c r="JVU80" s="45"/>
      <c r="JVV80" s="45"/>
      <c r="JVW80" s="45"/>
      <c r="JVX80" s="45"/>
      <c r="JVY80" s="45"/>
      <c r="JVZ80" s="45"/>
      <c r="JWA80" s="45"/>
      <c r="JWB80" s="45"/>
      <c r="JWC80" s="45"/>
      <c r="JWD80" s="45"/>
      <c r="JWE80" s="45"/>
      <c r="JWF80" s="45"/>
      <c r="JWG80" s="45"/>
      <c r="JWH80" s="45"/>
      <c r="JWI80" s="45"/>
      <c r="JWJ80" s="45"/>
      <c r="JWK80" s="45"/>
      <c r="JWL80" s="45"/>
      <c r="JWM80" s="45"/>
      <c r="JWN80" s="45"/>
      <c r="JWO80" s="45"/>
      <c r="JWP80" s="45"/>
      <c r="JWQ80" s="45"/>
      <c r="JWR80" s="45"/>
      <c r="JWS80" s="45"/>
      <c r="JWT80" s="45"/>
      <c r="JWU80" s="45"/>
      <c r="JWV80" s="45"/>
      <c r="JWW80" s="45"/>
      <c r="JWX80" s="45"/>
      <c r="JWY80" s="45"/>
      <c r="JWZ80" s="45"/>
      <c r="JXA80" s="45"/>
      <c r="JXB80" s="45"/>
      <c r="JXC80" s="45"/>
      <c r="JXD80" s="45"/>
      <c r="JXE80" s="45"/>
      <c r="JXF80" s="45"/>
      <c r="JXG80" s="45"/>
      <c r="JXH80" s="45"/>
      <c r="JXI80" s="45"/>
      <c r="JXJ80" s="45"/>
      <c r="JXK80" s="45"/>
      <c r="JXL80" s="45"/>
      <c r="JXM80" s="45"/>
      <c r="JXN80" s="45"/>
      <c r="JXO80" s="45"/>
      <c r="JXP80" s="45"/>
      <c r="JXQ80" s="45"/>
      <c r="JXR80" s="45"/>
      <c r="JXS80" s="45"/>
      <c r="JXT80" s="45"/>
      <c r="JXU80" s="45"/>
      <c r="JXV80" s="45"/>
      <c r="JXW80" s="45"/>
      <c r="JXX80" s="45"/>
      <c r="JXY80" s="45"/>
      <c r="JXZ80" s="45"/>
      <c r="JYA80" s="45"/>
      <c r="JYB80" s="45"/>
      <c r="JYC80" s="45"/>
      <c r="JYD80" s="45"/>
      <c r="JYE80" s="45"/>
      <c r="JYF80" s="45"/>
      <c r="JYG80" s="45"/>
      <c r="JYH80" s="45"/>
      <c r="JYI80" s="45"/>
      <c r="JYJ80" s="45"/>
      <c r="JYK80" s="45"/>
      <c r="JYL80" s="45"/>
      <c r="JYM80" s="45"/>
      <c r="JYN80" s="45"/>
      <c r="JYO80" s="45"/>
      <c r="JYP80" s="45"/>
      <c r="JYQ80" s="45"/>
      <c r="JYR80" s="45"/>
      <c r="JYS80" s="45"/>
      <c r="JYT80" s="45"/>
      <c r="JYU80" s="45"/>
      <c r="JYV80" s="45"/>
      <c r="JYW80" s="45"/>
      <c r="JYX80" s="45"/>
      <c r="JYY80" s="45"/>
      <c r="JYZ80" s="45"/>
      <c r="JZA80" s="45"/>
      <c r="JZB80" s="45"/>
      <c r="JZC80" s="45"/>
      <c r="JZD80" s="45"/>
      <c r="JZE80" s="45"/>
      <c r="JZF80" s="45"/>
      <c r="JZG80" s="45"/>
      <c r="JZH80" s="45"/>
      <c r="JZI80" s="45"/>
      <c r="JZJ80" s="45"/>
      <c r="JZK80" s="45"/>
      <c r="JZL80" s="45"/>
      <c r="JZM80" s="45"/>
      <c r="JZN80" s="45"/>
      <c r="JZO80" s="45"/>
      <c r="JZP80" s="45"/>
      <c r="JZQ80" s="45"/>
      <c r="JZR80" s="45"/>
      <c r="JZS80" s="45"/>
      <c r="JZT80" s="45"/>
      <c r="JZU80" s="45"/>
      <c r="JZV80" s="45"/>
      <c r="JZW80" s="45"/>
      <c r="JZX80" s="45"/>
      <c r="JZY80" s="45"/>
      <c r="JZZ80" s="45"/>
      <c r="KAA80" s="45"/>
      <c r="KAB80" s="45"/>
      <c r="KAC80" s="45"/>
      <c r="KAD80" s="45"/>
      <c r="KAE80" s="45"/>
      <c r="KAF80" s="45"/>
      <c r="KAG80" s="45"/>
      <c r="KAH80" s="45"/>
      <c r="KAI80" s="45"/>
      <c r="KAJ80" s="45"/>
      <c r="KAK80" s="45"/>
      <c r="KAL80" s="45"/>
      <c r="KAM80" s="45"/>
      <c r="KAN80" s="45"/>
      <c r="KAO80" s="45"/>
      <c r="KAP80" s="45"/>
      <c r="KAQ80" s="45"/>
      <c r="KAR80" s="45"/>
      <c r="KAS80" s="45"/>
      <c r="KAT80" s="45"/>
      <c r="KAU80" s="45"/>
      <c r="KAV80" s="45"/>
      <c r="KAW80" s="45"/>
      <c r="KAX80" s="45"/>
      <c r="KAY80" s="45"/>
      <c r="KAZ80" s="45"/>
      <c r="KBA80" s="45"/>
      <c r="KBB80" s="45"/>
      <c r="KBC80" s="45"/>
      <c r="KBD80" s="45"/>
      <c r="KBE80" s="45"/>
      <c r="KBF80" s="45"/>
      <c r="KBG80" s="45"/>
      <c r="KBH80" s="45"/>
      <c r="KBI80" s="45"/>
      <c r="KBJ80" s="45"/>
      <c r="KBK80" s="45"/>
      <c r="KBL80" s="45"/>
      <c r="KBM80" s="45"/>
      <c r="KBN80" s="45"/>
      <c r="KBO80" s="45"/>
      <c r="KBP80" s="45"/>
      <c r="KBQ80" s="45"/>
      <c r="KBR80" s="45"/>
      <c r="KBS80" s="45"/>
      <c r="KBT80" s="45"/>
      <c r="KBU80" s="45"/>
      <c r="KBV80" s="45"/>
      <c r="KBW80" s="45"/>
      <c r="KBX80" s="45"/>
      <c r="KBY80" s="45"/>
      <c r="KBZ80" s="45"/>
      <c r="KCA80" s="45"/>
      <c r="KCB80" s="45"/>
      <c r="KCC80" s="45"/>
      <c r="KCD80" s="45"/>
      <c r="KCE80" s="45"/>
      <c r="KCF80" s="45"/>
      <c r="KCG80" s="45"/>
      <c r="KCH80" s="45"/>
      <c r="KCI80" s="45"/>
      <c r="KCJ80" s="45"/>
      <c r="KCK80" s="45"/>
      <c r="KCL80" s="45"/>
      <c r="KCM80" s="45"/>
      <c r="KCN80" s="45"/>
      <c r="KCO80" s="45"/>
      <c r="KCP80" s="45"/>
      <c r="KCQ80" s="45"/>
      <c r="KCR80" s="45"/>
      <c r="KCS80" s="45"/>
      <c r="KCT80" s="45"/>
      <c r="KCU80" s="45"/>
      <c r="KCV80" s="45"/>
      <c r="KCW80" s="45"/>
      <c r="KCX80" s="45"/>
      <c r="KCY80" s="45"/>
      <c r="KCZ80" s="45"/>
      <c r="KDA80" s="45"/>
      <c r="KDB80" s="45"/>
      <c r="KDC80" s="45"/>
      <c r="KDD80" s="45"/>
      <c r="KDE80" s="45"/>
      <c r="KDF80" s="45"/>
      <c r="KDG80" s="45"/>
      <c r="KDH80" s="45"/>
      <c r="KDI80" s="45"/>
      <c r="KDJ80" s="45"/>
      <c r="KDK80" s="45"/>
      <c r="KDL80" s="45"/>
      <c r="KDM80" s="45"/>
      <c r="KDN80" s="45"/>
      <c r="KDO80" s="45"/>
      <c r="KDP80" s="45"/>
      <c r="KDQ80" s="45"/>
      <c r="KDR80" s="45"/>
      <c r="KDS80" s="45"/>
      <c r="KDT80" s="45"/>
      <c r="KDU80" s="45"/>
      <c r="KDV80" s="45"/>
      <c r="KDW80" s="45"/>
      <c r="KDX80" s="45"/>
      <c r="KDY80" s="45"/>
      <c r="KDZ80" s="45"/>
      <c r="KEA80" s="45"/>
      <c r="KEB80" s="45"/>
      <c r="KEC80" s="45"/>
      <c r="KED80" s="45"/>
      <c r="KEE80" s="45"/>
      <c r="KEF80" s="45"/>
      <c r="KEG80" s="45"/>
      <c r="KEH80" s="45"/>
      <c r="KEI80" s="45"/>
      <c r="KEJ80" s="45"/>
      <c r="KEK80" s="45"/>
      <c r="KEL80" s="45"/>
      <c r="KEM80" s="45"/>
      <c r="KEN80" s="45"/>
      <c r="KEO80" s="45"/>
      <c r="KEP80" s="45"/>
      <c r="KEQ80" s="45"/>
      <c r="KER80" s="45"/>
      <c r="KES80" s="45"/>
      <c r="KET80" s="45"/>
      <c r="KEU80" s="45"/>
      <c r="KEV80" s="45"/>
      <c r="KEW80" s="45"/>
      <c r="KEX80" s="45"/>
      <c r="KEY80" s="45"/>
      <c r="KEZ80" s="45"/>
      <c r="KFA80" s="45"/>
      <c r="KFB80" s="45"/>
      <c r="KFC80" s="45"/>
      <c r="KFD80" s="45"/>
      <c r="KFE80" s="45"/>
      <c r="KFF80" s="45"/>
      <c r="KFG80" s="45"/>
      <c r="KFH80" s="45"/>
      <c r="KFI80" s="45"/>
      <c r="KFJ80" s="45"/>
      <c r="KFK80" s="45"/>
      <c r="KFL80" s="45"/>
      <c r="KFM80" s="45"/>
      <c r="KFN80" s="45"/>
      <c r="KFO80" s="45"/>
      <c r="KFP80" s="45"/>
      <c r="KFQ80" s="45"/>
      <c r="KFR80" s="45"/>
      <c r="KFS80" s="45"/>
      <c r="KFT80" s="45"/>
      <c r="KFU80" s="45"/>
      <c r="KFV80" s="45"/>
      <c r="KFW80" s="45"/>
      <c r="KFX80" s="45"/>
      <c r="KFY80" s="45"/>
      <c r="KFZ80" s="45"/>
      <c r="KGA80" s="45"/>
      <c r="KGB80" s="45"/>
      <c r="KGC80" s="45"/>
      <c r="KGD80" s="45"/>
      <c r="KGE80" s="45"/>
      <c r="KGF80" s="45"/>
      <c r="KGG80" s="45"/>
      <c r="KGH80" s="45"/>
      <c r="KGI80" s="45"/>
      <c r="KGJ80" s="45"/>
      <c r="KGK80" s="45"/>
      <c r="KGL80" s="45"/>
      <c r="KGM80" s="45"/>
      <c r="KGN80" s="45"/>
      <c r="KGO80" s="45"/>
      <c r="KGP80" s="45"/>
      <c r="KGQ80" s="45"/>
      <c r="KGR80" s="45"/>
      <c r="KGS80" s="45"/>
      <c r="KGT80" s="45"/>
      <c r="KGU80" s="45"/>
      <c r="KGV80" s="45"/>
      <c r="KGW80" s="45"/>
      <c r="KGX80" s="45"/>
      <c r="KGY80" s="45"/>
      <c r="KGZ80" s="45"/>
      <c r="KHA80" s="45"/>
      <c r="KHB80" s="45"/>
      <c r="KHC80" s="45"/>
      <c r="KHD80" s="45"/>
      <c r="KHE80" s="45"/>
      <c r="KHF80" s="45"/>
      <c r="KHG80" s="45"/>
      <c r="KHH80" s="45"/>
      <c r="KHI80" s="45"/>
      <c r="KHJ80" s="45"/>
      <c r="KHK80" s="45"/>
      <c r="KHL80" s="45"/>
      <c r="KHM80" s="45"/>
      <c r="KHN80" s="45"/>
      <c r="KHO80" s="45"/>
      <c r="KHP80" s="45"/>
      <c r="KHQ80" s="45"/>
      <c r="KHR80" s="45"/>
      <c r="KHS80" s="45"/>
      <c r="KHT80" s="45"/>
      <c r="KHU80" s="45"/>
      <c r="KHV80" s="45"/>
      <c r="KHW80" s="45"/>
      <c r="KHX80" s="45"/>
      <c r="KHY80" s="45"/>
      <c r="KHZ80" s="45"/>
      <c r="KIA80" s="45"/>
      <c r="KIB80" s="45"/>
      <c r="KIC80" s="45"/>
      <c r="KID80" s="45"/>
      <c r="KIE80" s="45"/>
      <c r="KIF80" s="45"/>
      <c r="KIG80" s="45"/>
      <c r="KIH80" s="45"/>
      <c r="KII80" s="45"/>
      <c r="KIJ80" s="45"/>
      <c r="KIK80" s="45"/>
      <c r="KIL80" s="45"/>
      <c r="KIM80" s="45"/>
      <c r="KIN80" s="45"/>
      <c r="KIO80" s="45"/>
      <c r="KIP80" s="45"/>
      <c r="KIQ80" s="45"/>
      <c r="KIR80" s="45"/>
      <c r="KIS80" s="45"/>
      <c r="KIT80" s="45"/>
      <c r="KIU80" s="45"/>
      <c r="KIV80" s="45"/>
      <c r="KIW80" s="45"/>
      <c r="KIX80" s="45"/>
      <c r="KIY80" s="45"/>
      <c r="KIZ80" s="45"/>
      <c r="KJA80" s="45"/>
      <c r="KJB80" s="45"/>
      <c r="KJC80" s="45"/>
      <c r="KJD80" s="45"/>
      <c r="KJE80" s="45"/>
      <c r="KJF80" s="45"/>
      <c r="KJG80" s="45"/>
      <c r="KJH80" s="45"/>
      <c r="KJI80" s="45"/>
      <c r="KJJ80" s="45"/>
      <c r="KJK80" s="45"/>
      <c r="KJL80" s="45"/>
      <c r="KJM80" s="45"/>
      <c r="KJN80" s="45"/>
      <c r="KJO80" s="45"/>
      <c r="KJP80" s="45"/>
      <c r="KJQ80" s="45"/>
      <c r="KJR80" s="45"/>
      <c r="KJS80" s="45"/>
      <c r="KJT80" s="45"/>
      <c r="KJU80" s="45"/>
      <c r="KJV80" s="45"/>
      <c r="KJW80" s="45"/>
      <c r="KJX80" s="45"/>
      <c r="KJY80" s="45"/>
      <c r="KJZ80" s="45"/>
      <c r="KKA80" s="45"/>
      <c r="KKB80" s="45"/>
      <c r="KKC80" s="45"/>
      <c r="KKD80" s="45"/>
      <c r="KKE80" s="45"/>
      <c r="KKF80" s="45"/>
      <c r="KKG80" s="45"/>
      <c r="KKH80" s="45"/>
      <c r="KKI80" s="45"/>
      <c r="KKJ80" s="45"/>
      <c r="KKK80" s="45"/>
      <c r="KKL80" s="45"/>
      <c r="KKM80" s="45"/>
      <c r="KKN80" s="45"/>
      <c r="KKO80" s="45"/>
      <c r="KKP80" s="45"/>
      <c r="KKQ80" s="45"/>
      <c r="KKR80" s="45"/>
      <c r="KKS80" s="45"/>
      <c r="KKT80" s="45"/>
      <c r="KKU80" s="45"/>
      <c r="KKV80" s="45"/>
      <c r="KKW80" s="45"/>
      <c r="KKX80" s="45"/>
      <c r="KKY80" s="45"/>
      <c r="KKZ80" s="45"/>
      <c r="KLA80" s="45"/>
      <c r="KLB80" s="45"/>
      <c r="KLC80" s="45"/>
      <c r="KLD80" s="45"/>
      <c r="KLE80" s="45"/>
      <c r="KLF80" s="45"/>
      <c r="KLG80" s="45"/>
      <c r="KLH80" s="45"/>
      <c r="KLI80" s="45"/>
      <c r="KLJ80" s="45"/>
      <c r="KLK80" s="45"/>
      <c r="KLL80" s="45"/>
      <c r="KLM80" s="45"/>
      <c r="KLN80" s="45"/>
      <c r="KLO80" s="45"/>
      <c r="KLP80" s="45"/>
      <c r="KLQ80" s="45"/>
      <c r="KLR80" s="45"/>
      <c r="KLS80" s="45"/>
      <c r="KLT80" s="45"/>
      <c r="KLU80" s="45"/>
      <c r="KLV80" s="45"/>
      <c r="KLW80" s="45"/>
      <c r="KLX80" s="45"/>
      <c r="KLY80" s="45"/>
      <c r="KLZ80" s="45"/>
      <c r="KMA80" s="45"/>
      <c r="KMB80" s="45"/>
      <c r="KMC80" s="45"/>
      <c r="KMD80" s="45"/>
      <c r="KME80" s="45"/>
      <c r="KMF80" s="45"/>
      <c r="KMG80" s="45"/>
      <c r="KMH80" s="45"/>
      <c r="KMI80" s="45"/>
      <c r="KMJ80" s="45"/>
      <c r="KMK80" s="45"/>
      <c r="KML80" s="45"/>
      <c r="KMM80" s="45"/>
      <c r="KMN80" s="45"/>
      <c r="KMO80" s="45"/>
      <c r="KMP80" s="45"/>
      <c r="KMQ80" s="45"/>
      <c r="KMR80" s="45"/>
      <c r="KMS80" s="45"/>
      <c r="KMT80" s="45"/>
      <c r="KMU80" s="45"/>
      <c r="KMV80" s="45"/>
      <c r="KMW80" s="45"/>
      <c r="KMX80" s="45"/>
      <c r="KMY80" s="45"/>
      <c r="KMZ80" s="45"/>
      <c r="KNA80" s="45"/>
      <c r="KNB80" s="45"/>
      <c r="KNC80" s="45"/>
      <c r="KND80" s="45"/>
      <c r="KNE80" s="45"/>
      <c r="KNF80" s="45"/>
      <c r="KNG80" s="45"/>
      <c r="KNH80" s="45"/>
      <c r="KNI80" s="45"/>
      <c r="KNJ80" s="45"/>
      <c r="KNK80" s="45"/>
      <c r="KNL80" s="45"/>
      <c r="KNM80" s="45"/>
      <c r="KNN80" s="45"/>
      <c r="KNO80" s="45"/>
      <c r="KNP80" s="45"/>
      <c r="KNQ80" s="45"/>
      <c r="KNR80" s="45"/>
      <c r="KNS80" s="45"/>
      <c r="KNT80" s="45"/>
      <c r="KNU80" s="45"/>
      <c r="KNV80" s="45"/>
      <c r="KNW80" s="45"/>
      <c r="KNX80" s="45"/>
      <c r="KNY80" s="45"/>
      <c r="KNZ80" s="45"/>
      <c r="KOA80" s="45"/>
      <c r="KOB80" s="45"/>
      <c r="KOC80" s="45"/>
      <c r="KOD80" s="45"/>
      <c r="KOE80" s="45"/>
      <c r="KOF80" s="45"/>
      <c r="KOG80" s="45"/>
      <c r="KOH80" s="45"/>
      <c r="KOI80" s="45"/>
      <c r="KOJ80" s="45"/>
      <c r="KOK80" s="45"/>
      <c r="KOL80" s="45"/>
      <c r="KOM80" s="45"/>
      <c r="KON80" s="45"/>
      <c r="KOO80" s="45"/>
      <c r="KOP80" s="45"/>
      <c r="KOQ80" s="45"/>
      <c r="KOR80" s="45"/>
      <c r="KOS80" s="45"/>
      <c r="KOT80" s="45"/>
      <c r="KOU80" s="45"/>
      <c r="KOV80" s="45"/>
      <c r="KOW80" s="45"/>
      <c r="KOX80" s="45"/>
      <c r="KOY80" s="45"/>
      <c r="KOZ80" s="45"/>
      <c r="KPA80" s="45"/>
      <c r="KPB80" s="45"/>
      <c r="KPC80" s="45"/>
      <c r="KPD80" s="45"/>
      <c r="KPE80" s="45"/>
      <c r="KPF80" s="45"/>
      <c r="KPG80" s="45"/>
      <c r="KPH80" s="45"/>
      <c r="KPI80" s="45"/>
      <c r="KPJ80" s="45"/>
      <c r="KPK80" s="45"/>
      <c r="KPL80" s="45"/>
      <c r="KPM80" s="45"/>
      <c r="KPN80" s="45"/>
      <c r="KPO80" s="45"/>
      <c r="KPP80" s="45"/>
      <c r="KPQ80" s="45"/>
      <c r="KPR80" s="45"/>
      <c r="KPS80" s="45"/>
      <c r="KPT80" s="45"/>
      <c r="KPU80" s="45"/>
      <c r="KPV80" s="45"/>
      <c r="KPW80" s="45"/>
      <c r="KPX80" s="45"/>
      <c r="KPY80" s="45"/>
      <c r="KPZ80" s="45"/>
      <c r="KQA80" s="45"/>
      <c r="KQB80" s="45"/>
      <c r="KQC80" s="45"/>
      <c r="KQD80" s="45"/>
      <c r="KQE80" s="45"/>
      <c r="KQF80" s="45"/>
      <c r="KQG80" s="45"/>
      <c r="KQH80" s="45"/>
      <c r="KQI80" s="45"/>
      <c r="KQJ80" s="45"/>
      <c r="KQK80" s="45"/>
      <c r="KQL80" s="45"/>
      <c r="KQM80" s="45"/>
      <c r="KQN80" s="45"/>
      <c r="KQO80" s="45"/>
      <c r="KQP80" s="45"/>
      <c r="KQQ80" s="45"/>
      <c r="KQR80" s="45"/>
      <c r="KQS80" s="45"/>
      <c r="KQT80" s="45"/>
      <c r="KQU80" s="45"/>
      <c r="KQV80" s="45"/>
      <c r="KQW80" s="45"/>
      <c r="KQX80" s="45"/>
      <c r="KQY80" s="45"/>
      <c r="KQZ80" s="45"/>
      <c r="KRA80" s="45"/>
      <c r="KRB80" s="45"/>
      <c r="KRC80" s="45"/>
      <c r="KRD80" s="45"/>
      <c r="KRE80" s="45"/>
      <c r="KRF80" s="45"/>
      <c r="KRG80" s="45"/>
      <c r="KRH80" s="45"/>
      <c r="KRI80" s="45"/>
      <c r="KRJ80" s="45"/>
      <c r="KRK80" s="45"/>
      <c r="KRL80" s="45"/>
      <c r="KRM80" s="45"/>
      <c r="KRN80" s="45"/>
      <c r="KRO80" s="45"/>
      <c r="KRP80" s="45"/>
      <c r="KRQ80" s="45"/>
      <c r="KRR80" s="45"/>
      <c r="KRS80" s="45"/>
      <c r="KRT80" s="45"/>
      <c r="KRU80" s="45"/>
      <c r="KRV80" s="45"/>
      <c r="KRW80" s="45"/>
      <c r="KRX80" s="45"/>
      <c r="KRY80" s="45"/>
      <c r="KRZ80" s="45"/>
      <c r="KSA80" s="45"/>
      <c r="KSB80" s="45"/>
      <c r="KSC80" s="45"/>
      <c r="KSD80" s="45"/>
      <c r="KSE80" s="45"/>
      <c r="KSF80" s="45"/>
      <c r="KSG80" s="45"/>
      <c r="KSH80" s="45"/>
      <c r="KSI80" s="45"/>
      <c r="KSJ80" s="45"/>
      <c r="KSK80" s="45"/>
      <c r="KSL80" s="45"/>
      <c r="KSM80" s="45"/>
      <c r="KSN80" s="45"/>
      <c r="KSO80" s="45"/>
      <c r="KSP80" s="45"/>
      <c r="KSQ80" s="45"/>
      <c r="KSR80" s="45"/>
      <c r="KSS80" s="45"/>
      <c r="KST80" s="45"/>
      <c r="KSU80" s="45"/>
      <c r="KSV80" s="45"/>
      <c r="KSW80" s="45"/>
      <c r="KSX80" s="45"/>
      <c r="KSY80" s="45"/>
      <c r="KSZ80" s="45"/>
      <c r="KTA80" s="45"/>
      <c r="KTB80" s="45"/>
      <c r="KTC80" s="45"/>
      <c r="KTD80" s="45"/>
      <c r="KTE80" s="45"/>
      <c r="KTF80" s="45"/>
      <c r="KTG80" s="45"/>
      <c r="KTH80" s="45"/>
      <c r="KTI80" s="45"/>
      <c r="KTJ80" s="45"/>
      <c r="KTK80" s="45"/>
      <c r="KTL80" s="45"/>
      <c r="KTM80" s="45"/>
      <c r="KTN80" s="45"/>
      <c r="KTO80" s="45"/>
      <c r="KTP80" s="45"/>
      <c r="KTQ80" s="45"/>
      <c r="KTR80" s="45"/>
      <c r="KTS80" s="45"/>
      <c r="KTT80" s="45"/>
      <c r="KTU80" s="45"/>
      <c r="KTV80" s="45"/>
      <c r="KTW80" s="45"/>
      <c r="KTX80" s="45"/>
      <c r="KTY80" s="45"/>
      <c r="KTZ80" s="45"/>
      <c r="KUA80" s="45"/>
    </row>
    <row r="81" spans="1:7983" s="5" customFormat="1" ht="11.25" hidden="1" customHeight="1" thickBot="1">
      <c r="A81" s="59"/>
      <c r="B81" s="46"/>
      <c r="C81" s="54"/>
      <c r="D81" s="54"/>
      <c r="E81" s="54"/>
      <c r="F81" s="47"/>
      <c r="G81" s="60"/>
      <c r="H81" s="47"/>
      <c r="I81" s="48"/>
      <c r="J81" s="48"/>
      <c r="K81" s="48"/>
      <c r="L81" s="48"/>
      <c r="M81" s="48"/>
      <c r="N81" s="48"/>
      <c r="O81" s="48"/>
      <c r="P81" s="48"/>
      <c r="Q81" s="48"/>
      <c r="R81" s="48"/>
      <c r="S81" s="48"/>
      <c r="T81" s="48"/>
      <c r="U81" s="55"/>
      <c r="V81" s="56"/>
      <c r="W81" s="12"/>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c r="IN81" s="45"/>
      <c r="IO81" s="45"/>
      <c r="IP81" s="45"/>
      <c r="IQ81" s="45"/>
      <c r="IR81" s="45"/>
      <c r="IS81" s="45"/>
      <c r="IT81" s="45"/>
      <c r="IU81" s="45"/>
      <c r="IV81" s="45"/>
      <c r="IW81" s="45"/>
      <c r="IX81" s="45"/>
      <c r="IY81" s="45"/>
      <c r="IZ81" s="45"/>
      <c r="JA81" s="45"/>
      <c r="JB81" s="45"/>
      <c r="JC81" s="45"/>
      <c r="JD81" s="45"/>
      <c r="JE81" s="45"/>
      <c r="JF81" s="45"/>
      <c r="JG81" s="45"/>
      <c r="JH81" s="45"/>
      <c r="JI81" s="45"/>
      <c r="JJ81" s="45"/>
      <c r="JK81" s="45"/>
      <c r="JL81" s="45"/>
      <c r="JM81" s="45"/>
      <c r="JN81" s="45"/>
      <c r="JO81" s="45"/>
      <c r="JP81" s="45"/>
      <c r="JQ81" s="45"/>
      <c r="JR81" s="45"/>
      <c r="JS81" s="45"/>
      <c r="JT81" s="45"/>
      <c r="JU81" s="45"/>
      <c r="JV81" s="45"/>
      <c r="JW81" s="45"/>
      <c r="JX81" s="45"/>
      <c r="JY81" s="45"/>
      <c r="JZ81" s="45"/>
      <c r="KA81" s="45"/>
      <c r="KB81" s="45"/>
      <c r="KC81" s="45"/>
      <c r="KD81" s="45"/>
      <c r="KE81" s="45"/>
      <c r="KF81" s="45"/>
      <c r="KG81" s="45"/>
      <c r="KH81" s="45"/>
      <c r="KI81" s="45"/>
      <c r="KJ81" s="45"/>
      <c r="KK81" s="45"/>
      <c r="KL81" s="45"/>
      <c r="KM81" s="45"/>
      <c r="KN81" s="45"/>
      <c r="KO81" s="45"/>
      <c r="KP81" s="45"/>
      <c r="KQ81" s="45"/>
      <c r="KR81" s="45"/>
      <c r="KS81" s="45"/>
      <c r="KT81" s="45"/>
      <c r="KU81" s="45"/>
      <c r="KV81" s="45"/>
      <c r="KW81" s="45"/>
      <c r="KX81" s="45"/>
      <c r="KY81" s="45"/>
      <c r="KZ81" s="45"/>
      <c r="LA81" s="45"/>
      <c r="LB81" s="45"/>
      <c r="LC81" s="45"/>
      <c r="LD81" s="45"/>
      <c r="LE81" s="45"/>
      <c r="LF81" s="45"/>
      <c r="LG81" s="45"/>
      <c r="LH81" s="45"/>
      <c r="LI81" s="45"/>
      <c r="LJ81" s="45"/>
      <c r="LK81" s="45"/>
      <c r="LL81" s="45"/>
      <c r="LM81" s="45"/>
      <c r="LN81" s="45"/>
      <c r="LO81" s="45"/>
      <c r="LP81" s="45"/>
      <c r="LQ81" s="45"/>
      <c r="LR81" s="45"/>
      <c r="LS81" s="45"/>
      <c r="LT81" s="45"/>
      <c r="LU81" s="45"/>
      <c r="LV81" s="45"/>
      <c r="LW81" s="45"/>
      <c r="LX81" s="45"/>
      <c r="LY81" s="45"/>
      <c r="LZ81" s="45"/>
      <c r="MA81" s="45"/>
      <c r="MB81" s="45"/>
      <c r="MC81" s="45"/>
      <c r="MD81" s="45"/>
      <c r="ME81" s="45"/>
      <c r="MF81" s="45"/>
      <c r="MG81" s="45"/>
      <c r="MH81" s="45"/>
      <c r="MI81" s="45"/>
      <c r="MJ81" s="45"/>
      <c r="MK81" s="45"/>
      <c r="ML81" s="45"/>
      <c r="MM81" s="45"/>
      <c r="MN81" s="45"/>
      <c r="MO81" s="45"/>
      <c r="MP81" s="45"/>
      <c r="MQ81" s="45"/>
      <c r="MR81" s="45"/>
      <c r="MS81" s="45"/>
      <c r="MT81" s="45"/>
      <c r="MU81" s="45"/>
      <c r="MV81" s="45"/>
      <c r="MW81" s="45"/>
      <c r="MX81" s="45"/>
      <c r="MY81" s="45"/>
      <c r="MZ81" s="45"/>
      <c r="NA81" s="45"/>
      <c r="NB81" s="45"/>
      <c r="NC81" s="45"/>
      <c r="ND81" s="45"/>
      <c r="NE81" s="45"/>
      <c r="NF81" s="45"/>
      <c r="NG81" s="45"/>
      <c r="NH81" s="45"/>
      <c r="NI81" s="45"/>
      <c r="NJ81" s="45"/>
      <c r="NK81" s="45"/>
      <c r="NL81" s="45"/>
      <c r="NM81" s="45"/>
      <c r="NN81" s="45"/>
      <c r="NO81" s="45"/>
      <c r="NP81" s="45"/>
      <c r="NQ81" s="45"/>
      <c r="NR81" s="45"/>
      <c r="NS81" s="45"/>
      <c r="NT81" s="45"/>
      <c r="NU81" s="45"/>
      <c r="NV81" s="45"/>
      <c r="NW81" s="45"/>
      <c r="NX81" s="45"/>
      <c r="NY81" s="45"/>
      <c r="NZ81" s="45"/>
      <c r="OA81" s="45"/>
      <c r="OB81" s="45"/>
      <c r="OC81" s="45"/>
      <c r="OD81" s="45"/>
      <c r="OE81" s="45"/>
      <c r="OF81" s="45"/>
      <c r="OG81" s="45"/>
      <c r="OH81" s="45"/>
      <c r="OI81" s="45"/>
      <c r="OJ81" s="45"/>
      <c r="OK81" s="45"/>
      <c r="OL81" s="45"/>
      <c r="OM81" s="45"/>
      <c r="ON81" s="45"/>
      <c r="OO81" s="45"/>
      <c r="OP81" s="45"/>
      <c r="OQ81" s="45"/>
      <c r="OR81" s="45"/>
      <c r="OS81" s="45"/>
      <c r="OT81" s="45"/>
      <c r="OU81" s="45"/>
      <c r="OV81" s="45"/>
      <c r="OW81" s="45"/>
      <c r="OX81" s="45"/>
      <c r="OY81" s="45"/>
      <c r="OZ81" s="45"/>
      <c r="PA81" s="45"/>
      <c r="PB81" s="45"/>
      <c r="PC81" s="45"/>
      <c r="PD81" s="45"/>
      <c r="PE81" s="45"/>
      <c r="PF81" s="45"/>
      <c r="PG81" s="45"/>
      <c r="PH81" s="45"/>
      <c r="PI81" s="45"/>
      <c r="PJ81" s="45"/>
      <c r="PK81" s="45"/>
      <c r="PL81" s="45"/>
      <c r="PM81" s="45"/>
      <c r="PN81" s="45"/>
      <c r="PO81" s="45"/>
      <c r="PP81" s="45"/>
      <c r="PQ81" s="45"/>
      <c r="PR81" s="45"/>
      <c r="PS81" s="45"/>
      <c r="PT81" s="45"/>
      <c r="PU81" s="45"/>
      <c r="PV81" s="45"/>
      <c r="PW81" s="45"/>
      <c r="PX81" s="45"/>
      <c r="PY81" s="45"/>
      <c r="PZ81" s="45"/>
      <c r="QA81" s="45"/>
      <c r="QB81" s="45"/>
      <c r="QC81" s="45"/>
      <c r="QD81" s="45"/>
      <c r="QE81" s="45"/>
      <c r="QF81" s="45"/>
      <c r="QG81" s="45"/>
      <c r="QH81" s="45"/>
      <c r="QI81" s="45"/>
      <c r="QJ81" s="45"/>
      <c r="QK81" s="45"/>
      <c r="QL81" s="45"/>
      <c r="QM81" s="45"/>
      <c r="QN81" s="45"/>
      <c r="QO81" s="45"/>
      <c r="QP81" s="45"/>
      <c r="QQ81" s="45"/>
      <c r="QR81" s="45"/>
      <c r="QS81" s="45"/>
      <c r="QT81" s="45"/>
      <c r="QU81" s="45"/>
      <c r="QV81" s="45"/>
      <c r="QW81" s="45"/>
      <c r="QX81" s="45"/>
      <c r="QY81" s="45"/>
      <c r="QZ81" s="45"/>
      <c r="RA81" s="45"/>
      <c r="RB81" s="45"/>
      <c r="RC81" s="45"/>
      <c r="RD81" s="45"/>
      <c r="RE81" s="45"/>
      <c r="RF81" s="45"/>
      <c r="RG81" s="45"/>
      <c r="RH81" s="45"/>
      <c r="RI81" s="45"/>
      <c r="RJ81" s="45"/>
      <c r="RK81" s="45"/>
      <c r="RL81" s="45"/>
      <c r="RM81" s="45"/>
      <c r="RN81" s="45"/>
      <c r="RO81" s="45"/>
      <c r="RP81" s="45"/>
      <c r="RQ81" s="45"/>
      <c r="RR81" s="45"/>
      <c r="RS81" s="45"/>
      <c r="RT81" s="45"/>
      <c r="RU81" s="45"/>
      <c r="RV81" s="45"/>
      <c r="RW81" s="45"/>
      <c r="RX81" s="45"/>
      <c r="RY81" s="45"/>
      <c r="RZ81" s="45"/>
      <c r="SA81" s="45"/>
      <c r="SB81" s="45"/>
      <c r="SC81" s="45"/>
      <c r="SD81" s="45"/>
      <c r="SE81" s="45"/>
      <c r="SF81" s="45"/>
      <c r="SG81" s="45"/>
      <c r="SH81" s="45"/>
      <c r="SI81" s="45"/>
      <c r="SJ81" s="45"/>
      <c r="SK81" s="45"/>
      <c r="SL81" s="45"/>
      <c r="SM81" s="45"/>
      <c r="SN81" s="45"/>
      <c r="SO81" s="45"/>
      <c r="SP81" s="45"/>
      <c r="SQ81" s="45"/>
      <c r="SR81" s="45"/>
      <c r="SS81" s="45"/>
      <c r="ST81" s="45"/>
      <c r="SU81" s="45"/>
      <c r="SV81" s="45"/>
      <c r="SW81" s="45"/>
      <c r="SX81" s="45"/>
      <c r="SY81" s="45"/>
      <c r="SZ81" s="45"/>
      <c r="TA81" s="45"/>
      <c r="TB81" s="45"/>
      <c r="TC81" s="45"/>
      <c r="TD81" s="45"/>
      <c r="TE81" s="45"/>
      <c r="TF81" s="45"/>
      <c r="TG81" s="45"/>
      <c r="TH81" s="45"/>
      <c r="TI81" s="45"/>
      <c r="TJ81" s="45"/>
      <c r="TK81" s="45"/>
      <c r="TL81" s="45"/>
      <c r="TM81" s="45"/>
      <c r="TN81" s="45"/>
      <c r="TO81" s="45"/>
      <c r="TP81" s="45"/>
      <c r="TQ81" s="45"/>
      <c r="TR81" s="45"/>
      <c r="TS81" s="45"/>
      <c r="TT81" s="45"/>
      <c r="TU81" s="45"/>
      <c r="TV81" s="45"/>
      <c r="TW81" s="45"/>
      <c r="TX81" s="45"/>
      <c r="TY81" s="45"/>
      <c r="TZ81" s="45"/>
      <c r="UA81" s="45"/>
      <c r="UB81" s="45"/>
      <c r="UC81" s="45"/>
      <c r="UD81" s="45"/>
      <c r="UE81" s="45"/>
      <c r="UF81" s="45"/>
      <c r="UG81" s="45"/>
      <c r="UH81" s="45"/>
      <c r="UI81" s="45"/>
      <c r="UJ81" s="45"/>
      <c r="UK81" s="45"/>
      <c r="UL81" s="45"/>
      <c r="UM81" s="45"/>
      <c r="UN81" s="45"/>
      <c r="UO81" s="45"/>
      <c r="UP81" s="45"/>
      <c r="UQ81" s="45"/>
      <c r="UR81" s="45"/>
      <c r="US81" s="45"/>
      <c r="UT81" s="45"/>
      <c r="UU81" s="45"/>
      <c r="UV81" s="45"/>
      <c r="UW81" s="45"/>
      <c r="UX81" s="45"/>
      <c r="UY81" s="45"/>
      <c r="UZ81" s="45"/>
      <c r="VA81" s="45"/>
      <c r="VB81" s="45"/>
      <c r="VC81" s="45"/>
      <c r="VD81" s="45"/>
      <c r="VE81" s="45"/>
      <c r="VF81" s="45"/>
      <c r="VG81" s="45"/>
      <c r="VH81" s="45"/>
      <c r="VI81" s="45"/>
      <c r="VJ81" s="45"/>
      <c r="VK81" s="45"/>
      <c r="VL81" s="45"/>
      <c r="VM81" s="45"/>
      <c r="VN81" s="45"/>
      <c r="VO81" s="45"/>
      <c r="VP81" s="45"/>
      <c r="VQ81" s="45"/>
      <c r="VR81" s="45"/>
      <c r="VS81" s="45"/>
      <c r="VT81" s="45"/>
      <c r="VU81" s="45"/>
      <c r="VV81" s="45"/>
      <c r="VW81" s="45"/>
      <c r="VX81" s="45"/>
      <c r="VY81" s="45"/>
      <c r="VZ81" s="45"/>
      <c r="WA81" s="45"/>
      <c r="WB81" s="45"/>
      <c r="WC81" s="45"/>
      <c r="WD81" s="45"/>
      <c r="WE81" s="45"/>
      <c r="WF81" s="45"/>
      <c r="WG81" s="45"/>
      <c r="WH81" s="45"/>
      <c r="WI81" s="45"/>
      <c r="WJ81" s="45"/>
      <c r="WK81" s="45"/>
      <c r="WL81" s="45"/>
      <c r="WM81" s="45"/>
      <c r="WN81" s="45"/>
      <c r="WO81" s="45"/>
      <c r="WP81" s="45"/>
      <c r="WQ81" s="45"/>
      <c r="WR81" s="45"/>
      <c r="WS81" s="45"/>
      <c r="WT81" s="45"/>
      <c r="WU81" s="45"/>
      <c r="WV81" s="45"/>
      <c r="WW81" s="45"/>
      <c r="WX81" s="45"/>
      <c r="WY81" s="45"/>
      <c r="WZ81" s="45"/>
      <c r="XA81" s="45"/>
      <c r="XB81" s="45"/>
      <c r="XC81" s="45"/>
      <c r="XD81" s="45"/>
      <c r="XE81" s="45"/>
      <c r="XF81" s="45"/>
      <c r="XG81" s="45"/>
      <c r="XH81" s="45"/>
      <c r="XI81" s="45"/>
      <c r="XJ81" s="45"/>
      <c r="XK81" s="45"/>
      <c r="XL81" s="45"/>
      <c r="XM81" s="45"/>
      <c r="XN81" s="45"/>
      <c r="XO81" s="45"/>
      <c r="XP81" s="45"/>
      <c r="XQ81" s="45"/>
      <c r="XR81" s="45"/>
      <c r="XS81" s="45"/>
      <c r="XT81" s="45"/>
      <c r="XU81" s="45"/>
      <c r="XV81" s="45"/>
      <c r="XW81" s="45"/>
      <c r="XX81" s="45"/>
      <c r="XY81" s="45"/>
      <c r="XZ81" s="45"/>
      <c r="YA81" s="45"/>
      <c r="YB81" s="45"/>
      <c r="YC81" s="45"/>
      <c r="YD81" s="45"/>
      <c r="YE81" s="45"/>
      <c r="YF81" s="45"/>
      <c r="YG81" s="45"/>
      <c r="YH81" s="45"/>
      <c r="YI81" s="45"/>
      <c r="YJ81" s="45"/>
      <c r="YK81" s="45"/>
      <c r="YL81" s="45"/>
      <c r="YM81" s="45"/>
      <c r="YN81" s="45"/>
      <c r="YO81" s="45"/>
      <c r="YP81" s="45"/>
      <c r="YQ81" s="45"/>
      <c r="YR81" s="45"/>
      <c r="YS81" s="45"/>
      <c r="YT81" s="45"/>
      <c r="YU81" s="45"/>
      <c r="YV81" s="45"/>
      <c r="YW81" s="45"/>
      <c r="YX81" s="45"/>
      <c r="YY81" s="45"/>
      <c r="YZ81" s="45"/>
      <c r="ZA81" s="45"/>
      <c r="ZB81" s="45"/>
      <c r="ZC81" s="45"/>
      <c r="ZD81" s="45"/>
      <c r="ZE81" s="45"/>
      <c r="ZF81" s="45"/>
      <c r="ZG81" s="45"/>
      <c r="ZH81" s="45"/>
      <c r="ZI81" s="45"/>
      <c r="ZJ81" s="45"/>
      <c r="ZK81" s="45"/>
      <c r="ZL81" s="45"/>
      <c r="ZM81" s="45"/>
      <c r="ZN81" s="45"/>
      <c r="ZO81" s="45"/>
      <c r="ZP81" s="45"/>
      <c r="ZQ81" s="45"/>
      <c r="ZR81" s="45"/>
      <c r="ZS81" s="45"/>
      <c r="ZT81" s="45"/>
      <c r="ZU81" s="45"/>
      <c r="ZV81" s="45"/>
      <c r="ZW81" s="45"/>
      <c r="ZX81" s="45"/>
      <c r="ZY81" s="45"/>
      <c r="ZZ81" s="45"/>
      <c r="AAA81" s="45"/>
      <c r="AAB81" s="45"/>
      <c r="AAC81" s="45"/>
      <c r="AAD81" s="45"/>
      <c r="AAE81" s="45"/>
      <c r="AAF81" s="45"/>
      <c r="AAG81" s="45"/>
      <c r="AAH81" s="45"/>
      <c r="AAI81" s="45"/>
      <c r="AAJ81" s="45"/>
      <c r="AAK81" s="45"/>
      <c r="AAL81" s="45"/>
      <c r="AAM81" s="45"/>
      <c r="AAN81" s="45"/>
      <c r="AAO81" s="45"/>
      <c r="AAP81" s="45"/>
      <c r="AAQ81" s="45"/>
      <c r="AAR81" s="45"/>
      <c r="AAS81" s="45"/>
      <c r="AAT81" s="45"/>
      <c r="AAU81" s="45"/>
      <c r="AAV81" s="45"/>
      <c r="AAW81" s="45"/>
      <c r="AAX81" s="45"/>
      <c r="AAY81" s="45"/>
      <c r="AAZ81" s="45"/>
      <c r="ABA81" s="45"/>
      <c r="ABB81" s="45"/>
      <c r="ABC81" s="45"/>
      <c r="ABD81" s="45"/>
      <c r="ABE81" s="45"/>
      <c r="ABF81" s="45"/>
      <c r="ABG81" s="45"/>
      <c r="ABH81" s="45"/>
      <c r="ABI81" s="45"/>
      <c r="ABJ81" s="45"/>
      <c r="ABK81" s="45"/>
      <c r="ABL81" s="45"/>
      <c r="ABM81" s="45"/>
      <c r="ABN81" s="45"/>
      <c r="ABO81" s="45"/>
      <c r="ABP81" s="45"/>
      <c r="ABQ81" s="45"/>
      <c r="ABR81" s="45"/>
      <c r="ABS81" s="45"/>
      <c r="ABT81" s="45"/>
      <c r="ABU81" s="45"/>
      <c r="ABV81" s="45"/>
      <c r="ABW81" s="45"/>
      <c r="ABX81" s="45"/>
      <c r="ABY81" s="45"/>
      <c r="ABZ81" s="45"/>
      <c r="ACA81" s="45"/>
      <c r="ACB81" s="45"/>
      <c r="ACC81" s="45"/>
      <c r="ACD81" s="45"/>
      <c r="ACE81" s="45"/>
      <c r="ACF81" s="45"/>
      <c r="ACG81" s="45"/>
      <c r="ACH81" s="45"/>
      <c r="ACI81" s="45"/>
      <c r="ACJ81" s="45"/>
      <c r="ACK81" s="45"/>
      <c r="ACL81" s="45"/>
      <c r="ACM81" s="45"/>
      <c r="ACN81" s="45"/>
      <c r="ACO81" s="45"/>
      <c r="ACP81" s="45"/>
      <c r="ACQ81" s="45"/>
      <c r="ACR81" s="45"/>
      <c r="ACS81" s="45"/>
      <c r="ACT81" s="45"/>
      <c r="ACU81" s="45"/>
      <c r="ACV81" s="45"/>
      <c r="ACW81" s="45"/>
      <c r="ACX81" s="45"/>
      <c r="ACY81" s="45"/>
      <c r="ACZ81" s="45"/>
      <c r="ADA81" s="45"/>
      <c r="ADB81" s="45"/>
      <c r="ADC81" s="45"/>
      <c r="ADD81" s="45"/>
      <c r="ADE81" s="45"/>
      <c r="ADF81" s="45"/>
      <c r="ADG81" s="45"/>
      <c r="ADH81" s="45"/>
      <c r="ADI81" s="45"/>
      <c r="ADJ81" s="45"/>
      <c r="ADK81" s="45"/>
      <c r="ADL81" s="45"/>
      <c r="ADM81" s="45"/>
      <c r="ADN81" s="45"/>
      <c r="ADO81" s="45"/>
      <c r="ADP81" s="45"/>
      <c r="ADQ81" s="45"/>
      <c r="ADR81" s="45"/>
      <c r="ADS81" s="45"/>
      <c r="ADT81" s="45"/>
      <c r="ADU81" s="45"/>
      <c r="ADV81" s="45"/>
      <c r="ADW81" s="45"/>
      <c r="ADX81" s="45"/>
      <c r="ADY81" s="45"/>
      <c r="ADZ81" s="45"/>
      <c r="AEA81" s="45"/>
      <c r="AEB81" s="45"/>
      <c r="AEC81" s="45"/>
      <c r="AED81" s="45"/>
      <c r="AEE81" s="45"/>
      <c r="AEF81" s="45"/>
      <c r="AEG81" s="45"/>
      <c r="AEH81" s="45"/>
      <c r="AEI81" s="45"/>
      <c r="AEJ81" s="45"/>
      <c r="AEK81" s="45"/>
      <c r="AEL81" s="45"/>
      <c r="AEM81" s="45"/>
      <c r="AEN81" s="45"/>
      <c r="AEO81" s="45"/>
      <c r="AEP81" s="45"/>
      <c r="AEQ81" s="45"/>
      <c r="AER81" s="45"/>
      <c r="AES81" s="45"/>
      <c r="AET81" s="45"/>
      <c r="AEU81" s="45"/>
      <c r="AEV81" s="45"/>
      <c r="AEW81" s="45"/>
      <c r="AEX81" s="45"/>
      <c r="AEY81" s="45"/>
      <c r="AEZ81" s="45"/>
      <c r="AFA81" s="45"/>
      <c r="AFB81" s="45"/>
      <c r="AFC81" s="45"/>
      <c r="AFD81" s="45"/>
      <c r="AFE81" s="45"/>
      <c r="AFF81" s="45"/>
      <c r="AFG81" s="45"/>
      <c r="AFH81" s="45"/>
      <c r="AFI81" s="45"/>
      <c r="AFJ81" s="45"/>
      <c r="AFK81" s="45"/>
      <c r="AFL81" s="45"/>
      <c r="AFM81" s="45"/>
      <c r="AFN81" s="45"/>
      <c r="AFO81" s="45"/>
      <c r="AFP81" s="45"/>
      <c r="AFQ81" s="45"/>
      <c r="AFR81" s="45"/>
      <c r="AFS81" s="45"/>
      <c r="AFT81" s="45"/>
      <c r="AFU81" s="45"/>
      <c r="AFV81" s="45"/>
      <c r="AFW81" s="45"/>
      <c r="AFX81" s="45"/>
      <c r="AFY81" s="45"/>
      <c r="AFZ81" s="45"/>
      <c r="AGA81" s="45"/>
      <c r="AGB81" s="45"/>
      <c r="AGC81" s="45"/>
      <c r="AGD81" s="45"/>
      <c r="AGE81" s="45"/>
      <c r="AGF81" s="45"/>
      <c r="AGG81" s="45"/>
      <c r="AGH81" s="45"/>
      <c r="AGI81" s="45"/>
      <c r="AGJ81" s="45"/>
      <c r="AGK81" s="45"/>
      <c r="AGL81" s="45"/>
      <c r="AGM81" s="45"/>
      <c r="AGN81" s="45"/>
      <c r="AGO81" s="45"/>
      <c r="AGP81" s="45"/>
      <c r="AGQ81" s="45"/>
      <c r="AGR81" s="45"/>
      <c r="AGS81" s="45"/>
      <c r="AGT81" s="45"/>
      <c r="AGU81" s="45"/>
      <c r="AGV81" s="45"/>
      <c r="AGW81" s="45"/>
      <c r="AGX81" s="45"/>
      <c r="AGY81" s="45"/>
      <c r="AGZ81" s="45"/>
      <c r="AHA81" s="45"/>
      <c r="AHB81" s="45"/>
      <c r="AHC81" s="45"/>
      <c r="AHD81" s="45"/>
      <c r="AHE81" s="45"/>
      <c r="AHF81" s="45"/>
      <c r="AHG81" s="45"/>
      <c r="AHH81" s="45"/>
      <c r="AHI81" s="45"/>
      <c r="AHJ81" s="45"/>
      <c r="AHK81" s="45"/>
      <c r="AHL81" s="45"/>
      <c r="AHM81" s="45"/>
      <c r="AHN81" s="45"/>
      <c r="AHO81" s="45"/>
      <c r="AHP81" s="45"/>
      <c r="AHQ81" s="45"/>
      <c r="AHR81" s="45"/>
      <c r="AHS81" s="45"/>
      <c r="AHT81" s="45"/>
      <c r="AHU81" s="45"/>
      <c r="AHV81" s="45"/>
      <c r="AHW81" s="45"/>
      <c r="AHX81" s="45"/>
      <c r="AHY81" s="45"/>
      <c r="AHZ81" s="45"/>
      <c r="AIA81" s="45"/>
      <c r="AIB81" s="45"/>
      <c r="AIC81" s="45"/>
      <c r="AID81" s="45"/>
      <c r="AIE81" s="45"/>
      <c r="AIF81" s="45"/>
      <c r="AIG81" s="45"/>
      <c r="AIH81" s="45"/>
      <c r="AII81" s="45"/>
      <c r="AIJ81" s="45"/>
      <c r="AIK81" s="45"/>
      <c r="AIL81" s="45"/>
      <c r="AIM81" s="45"/>
      <c r="AIN81" s="45"/>
      <c r="AIO81" s="45"/>
      <c r="AIP81" s="45"/>
      <c r="AIQ81" s="45"/>
      <c r="AIR81" s="45"/>
      <c r="AIS81" s="45"/>
      <c r="AIT81" s="45"/>
      <c r="AIU81" s="45"/>
      <c r="AIV81" s="45"/>
      <c r="AIW81" s="45"/>
      <c r="AIX81" s="45"/>
      <c r="AIY81" s="45"/>
      <c r="AIZ81" s="45"/>
      <c r="AJA81" s="45"/>
      <c r="AJB81" s="45"/>
      <c r="AJC81" s="45"/>
      <c r="AJD81" s="45"/>
      <c r="AJE81" s="45"/>
      <c r="AJF81" s="45"/>
      <c r="AJG81" s="45"/>
      <c r="AJH81" s="45"/>
      <c r="AJI81" s="45"/>
      <c r="AJJ81" s="45"/>
      <c r="AJK81" s="45"/>
      <c r="AJL81" s="45"/>
      <c r="AJM81" s="45"/>
      <c r="AJN81" s="45"/>
      <c r="AJO81" s="45"/>
      <c r="AJP81" s="45"/>
      <c r="AJQ81" s="45"/>
      <c r="AJR81" s="45"/>
      <c r="AJS81" s="45"/>
      <c r="AJT81" s="45"/>
      <c r="AJU81" s="45"/>
      <c r="AJV81" s="45"/>
      <c r="AJW81" s="45"/>
      <c r="AJX81" s="45"/>
      <c r="AJY81" s="45"/>
      <c r="AJZ81" s="45"/>
      <c r="AKA81" s="45"/>
      <c r="AKB81" s="45"/>
      <c r="AKC81" s="45"/>
      <c r="AKD81" s="45"/>
      <c r="AKE81" s="45"/>
      <c r="AKF81" s="45"/>
      <c r="AKG81" s="45"/>
      <c r="AKH81" s="45"/>
      <c r="AKI81" s="45"/>
      <c r="AKJ81" s="45"/>
      <c r="AKK81" s="45"/>
      <c r="AKL81" s="45"/>
      <c r="AKM81" s="45"/>
      <c r="AKN81" s="45"/>
      <c r="AKO81" s="45"/>
      <c r="AKP81" s="45"/>
      <c r="AKQ81" s="45"/>
      <c r="AKR81" s="45"/>
      <c r="AKS81" s="45"/>
      <c r="AKT81" s="45"/>
      <c r="AKU81" s="45"/>
      <c r="AKV81" s="45"/>
      <c r="AKW81" s="45"/>
      <c r="AKX81" s="45"/>
      <c r="AKY81" s="45"/>
      <c r="AKZ81" s="45"/>
      <c r="ALA81" s="45"/>
      <c r="ALB81" s="45"/>
      <c r="ALC81" s="45"/>
      <c r="ALD81" s="45"/>
      <c r="ALE81" s="45"/>
      <c r="ALF81" s="45"/>
      <c r="ALG81" s="45"/>
      <c r="ALH81" s="45"/>
      <c r="ALI81" s="45"/>
      <c r="ALJ81" s="45"/>
      <c r="ALK81" s="45"/>
      <c r="ALL81" s="45"/>
      <c r="ALM81" s="45"/>
      <c r="ALN81" s="45"/>
      <c r="ALO81" s="45"/>
      <c r="ALP81" s="45"/>
      <c r="ALQ81" s="45"/>
      <c r="ALR81" s="45"/>
      <c r="ALS81" s="45"/>
      <c r="ALT81" s="45"/>
      <c r="ALU81" s="45"/>
      <c r="ALV81" s="45"/>
      <c r="ALW81" s="45"/>
      <c r="ALX81" s="45"/>
      <c r="ALY81" s="45"/>
      <c r="ALZ81" s="45"/>
      <c r="AMA81" s="45"/>
      <c r="AMB81" s="45"/>
      <c r="AMC81" s="45"/>
      <c r="AMD81" s="45"/>
      <c r="AME81" s="45"/>
      <c r="AMF81" s="45"/>
      <c r="AMG81" s="45"/>
      <c r="AMH81" s="45"/>
      <c r="AMI81" s="45"/>
      <c r="AMJ81" s="45"/>
      <c r="AMK81" s="45"/>
      <c r="AML81" s="45"/>
      <c r="AMM81" s="45"/>
      <c r="AMN81" s="45"/>
      <c r="AMO81" s="45"/>
      <c r="AMP81" s="45"/>
      <c r="AMQ81" s="45"/>
      <c r="AMR81" s="45"/>
      <c r="AMS81" s="45"/>
      <c r="AMT81" s="45"/>
      <c r="AMU81" s="45"/>
      <c r="AMV81" s="45"/>
      <c r="AMW81" s="45"/>
      <c r="AMX81" s="45"/>
      <c r="AMY81" s="45"/>
      <c r="AMZ81" s="45"/>
      <c r="ANA81" s="45"/>
      <c r="ANB81" s="45"/>
      <c r="ANC81" s="45"/>
      <c r="AND81" s="45"/>
      <c r="ANE81" s="45"/>
      <c r="ANF81" s="45"/>
      <c r="ANG81" s="45"/>
      <c r="ANH81" s="45"/>
      <c r="ANI81" s="45"/>
      <c r="ANJ81" s="45"/>
      <c r="ANK81" s="45"/>
      <c r="ANL81" s="45"/>
      <c r="ANM81" s="45"/>
      <c r="ANN81" s="45"/>
      <c r="ANO81" s="45"/>
      <c r="ANP81" s="45"/>
      <c r="ANQ81" s="45"/>
      <c r="ANR81" s="45"/>
      <c r="ANS81" s="45"/>
      <c r="ANT81" s="45"/>
      <c r="ANU81" s="45"/>
      <c r="ANV81" s="45"/>
      <c r="ANW81" s="45"/>
      <c r="ANX81" s="45"/>
      <c r="ANY81" s="45"/>
      <c r="ANZ81" s="45"/>
      <c r="AOA81" s="45"/>
      <c r="AOB81" s="45"/>
      <c r="AOC81" s="45"/>
      <c r="AOD81" s="45"/>
      <c r="AOE81" s="45"/>
      <c r="AOF81" s="45"/>
      <c r="AOG81" s="45"/>
      <c r="AOH81" s="45"/>
      <c r="AOI81" s="45"/>
      <c r="AOJ81" s="45"/>
      <c r="AOK81" s="45"/>
      <c r="AOL81" s="45"/>
      <c r="AOM81" s="45"/>
      <c r="AON81" s="45"/>
      <c r="AOO81" s="45"/>
      <c r="AOP81" s="45"/>
      <c r="AOQ81" s="45"/>
      <c r="AOR81" s="45"/>
      <c r="AOS81" s="45"/>
      <c r="AOT81" s="45"/>
      <c r="AOU81" s="45"/>
      <c r="AOV81" s="45"/>
      <c r="AOW81" s="45"/>
      <c r="AOX81" s="45"/>
      <c r="AOY81" s="45"/>
      <c r="AOZ81" s="45"/>
      <c r="APA81" s="45"/>
      <c r="APB81" s="45"/>
      <c r="APC81" s="45"/>
      <c r="APD81" s="45"/>
      <c r="APE81" s="45"/>
      <c r="APF81" s="45"/>
      <c r="APG81" s="45"/>
      <c r="APH81" s="45"/>
      <c r="API81" s="45"/>
      <c r="APJ81" s="45"/>
      <c r="APK81" s="45"/>
      <c r="APL81" s="45"/>
      <c r="APM81" s="45"/>
      <c r="APN81" s="45"/>
      <c r="APO81" s="45"/>
      <c r="APP81" s="45"/>
      <c r="APQ81" s="45"/>
      <c r="APR81" s="45"/>
      <c r="APS81" s="45"/>
      <c r="APT81" s="45"/>
      <c r="APU81" s="45"/>
      <c r="APV81" s="45"/>
      <c r="APW81" s="45"/>
      <c r="APX81" s="45"/>
      <c r="APY81" s="45"/>
      <c r="APZ81" s="45"/>
      <c r="AQA81" s="45"/>
      <c r="AQB81" s="45"/>
      <c r="AQC81" s="45"/>
      <c r="AQD81" s="45"/>
      <c r="AQE81" s="45"/>
      <c r="AQF81" s="45"/>
      <c r="AQG81" s="45"/>
      <c r="AQH81" s="45"/>
      <c r="AQI81" s="45"/>
      <c r="AQJ81" s="45"/>
      <c r="AQK81" s="45"/>
      <c r="AQL81" s="45"/>
      <c r="AQM81" s="45"/>
      <c r="AQN81" s="45"/>
      <c r="AQO81" s="45"/>
      <c r="AQP81" s="45"/>
      <c r="AQQ81" s="45"/>
      <c r="AQR81" s="45"/>
      <c r="AQS81" s="45"/>
      <c r="AQT81" s="45"/>
      <c r="AQU81" s="45"/>
      <c r="AQV81" s="45"/>
      <c r="AQW81" s="45"/>
      <c r="AQX81" s="45"/>
      <c r="AQY81" s="45"/>
      <c r="AQZ81" s="45"/>
      <c r="ARA81" s="45"/>
      <c r="ARB81" s="45"/>
      <c r="ARC81" s="45"/>
      <c r="ARD81" s="45"/>
      <c r="ARE81" s="45"/>
      <c r="ARF81" s="45"/>
      <c r="ARG81" s="45"/>
      <c r="ARH81" s="45"/>
      <c r="ARI81" s="45"/>
      <c r="ARJ81" s="45"/>
      <c r="ARK81" s="45"/>
      <c r="ARL81" s="45"/>
      <c r="ARM81" s="45"/>
      <c r="ARN81" s="45"/>
      <c r="ARO81" s="45"/>
      <c r="ARP81" s="45"/>
      <c r="ARQ81" s="45"/>
      <c r="ARR81" s="45"/>
      <c r="ARS81" s="45"/>
      <c r="ART81" s="45"/>
      <c r="ARU81" s="45"/>
      <c r="ARV81" s="45"/>
      <c r="ARW81" s="45"/>
      <c r="ARX81" s="45"/>
      <c r="ARY81" s="45"/>
      <c r="ARZ81" s="45"/>
      <c r="ASA81" s="45"/>
      <c r="ASB81" s="45"/>
      <c r="ASC81" s="45"/>
      <c r="ASD81" s="45"/>
      <c r="ASE81" s="45"/>
      <c r="ASF81" s="45"/>
      <c r="ASG81" s="45"/>
      <c r="ASH81" s="45"/>
      <c r="ASI81" s="45"/>
      <c r="ASJ81" s="45"/>
      <c r="ASK81" s="45"/>
      <c r="ASL81" s="45"/>
      <c r="ASM81" s="45"/>
      <c r="ASN81" s="45"/>
      <c r="ASO81" s="45"/>
      <c r="ASP81" s="45"/>
      <c r="ASQ81" s="45"/>
      <c r="ASR81" s="45"/>
      <c r="ASS81" s="45"/>
      <c r="AST81" s="45"/>
      <c r="ASU81" s="45"/>
      <c r="ASV81" s="45"/>
      <c r="ASW81" s="45"/>
      <c r="ASX81" s="45"/>
      <c r="ASY81" s="45"/>
      <c r="ASZ81" s="45"/>
      <c r="ATA81" s="45"/>
      <c r="ATB81" s="45"/>
      <c r="ATC81" s="45"/>
      <c r="ATD81" s="45"/>
      <c r="ATE81" s="45"/>
      <c r="ATF81" s="45"/>
      <c r="ATG81" s="45"/>
      <c r="ATH81" s="45"/>
      <c r="ATI81" s="45"/>
      <c r="ATJ81" s="45"/>
      <c r="ATK81" s="45"/>
      <c r="ATL81" s="45"/>
      <c r="ATM81" s="45"/>
      <c r="ATN81" s="45"/>
      <c r="ATO81" s="45"/>
      <c r="ATP81" s="45"/>
      <c r="ATQ81" s="45"/>
      <c r="ATR81" s="45"/>
      <c r="ATS81" s="45"/>
      <c r="ATT81" s="45"/>
      <c r="ATU81" s="45"/>
      <c r="ATV81" s="45"/>
      <c r="ATW81" s="45"/>
      <c r="ATX81" s="45"/>
      <c r="ATY81" s="45"/>
      <c r="ATZ81" s="45"/>
      <c r="AUA81" s="45"/>
      <c r="AUB81" s="45"/>
      <c r="AUC81" s="45"/>
      <c r="AUD81" s="45"/>
      <c r="AUE81" s="45"/>
      <c r="AUF81" s="45"/>
      <c r="AUG81" s="45"/>
      <c r="AUH81" s="45"/>
      <c r="AUI81" s="45"/>
      <c r="AUJ81" s="45"/>
      <c r="AUK81" s="45"/>
      <c r="AUL81" s="45"/>
      <c r="AUM81" s="45"/>
      <c r="AUN81" s="45"/>
      <c r="AUO81" s="45"/>
      <c r="AUP81" s="45"/>
      <c r="AUQ81" s="45"/>
      <c r="AUR81" s="45"/>
      <c r="AUS81" s="45"/>
      <c r="AUT81" s="45"/>
      <c r="AUU81" s="45"/>
      <c r="AUV81" s="45"/>
      <c r="AUW81" s="45"/>
      <c r="AUX81" s="45"/>
      <c r="AUY81" s="45"/>
      <c r="AUZ81" s="45"/>
      <c r="AVA81" s="45"/>
      <c r="AVB81" s="45"/>
      <c r="AVC81" s="45"/>
      <c r="AVD81" s="45"/>
      <c r="AVE81" s="45"/>
      <c r="AVF81" s="45"/>
      <c r="AVG81" s="45"/>
      <c r="AVH81" s="45"/>
      <c r="AVI81" s="45"/>
      <c r="AVJ81" s="45"/>
      <c r="AVK81" s="45"/>
      <c r="AVL81" s="45"/>
      <c r="AVM81" s="45"/>
      <c r="AVN81" s="45"/>
      <c r="AVO81" s="45"/>
      <c r="AVP81" s="45"/>
      <c r="AVQ81" s="45"/>
      <c r="AVR81" s="45"/>
      <c r="AVS81" s="45"/>
      <c r="AVT81" s="45"/>
      <c r="AVU81" s="45"/>
      <c r="AVV81" s="45"/>
      <c r="AVW81" s="45"/>
      <c r="AVX81" s="45"/>
      <c r="AVY81" s="45"/>
      <c r="AVZ81" s="45"/>
      <c r="AWA81" s="45"/>
      <c r="AWB81" s="45"/>
      <c r="AWC81" s="45"/>
      <c r="AWD81" s="45"/>
      <c r="AWE81" s="45"/>
      <c r="AWF81" s="45"/>
      <c r="AWG81" s="45"/>
      <c r="AWH81" s="45"/>
      <c r="AWI81" s="45"/>
      <c r="AWJ81" s="45"/>
      <c r="AWK81" s="45"/>
      <c r="AWL81" s="45"/>
      <c r="AWM81" s="45"/>
      <c r="AWN81" s="45"/>
      <c r="AWO81" s="45"/>
      <c r="AWP81" s="45"/>
      <c r="AWQ81" s="45"/>
      <c r="AWR81" s="45"/>
      <c r="AWS81" s="45"/>
      <c r="AWT81" s="45"/>
      <c r="AWU81" s="45"/>
      <c r="AWV81" s="45"/>
      <c r="AWW81" s="45"/>
      <c r="AWX81" s="45"/>
      <c r="AWY81" s="45"/>
      <c r="AWZ81" s="45"/>
      <c r="AXA81" s="45"/>
      <c r="AXB81" s="45"/>
      <c r="AXC81" s="45"/>
      <c r="AXD81" s="45"/>
      <c r="AXE81" s="45"/>
      <c r="AXF81" s="45"/>
      <c r="AXG81" s="45"/>
      <c r="AXH81" s="45"/>
      <c r="AXI81" s="45"/>
      <c r="AXJ81" s="45"/>
      <c r="AXK81" s="45"/>
      <c r="AXL81" s="45"/>
      <c r="AXM81" s="45"/>
      <c r="AXN81" s="45"/>
      <c r="AXO81" s="45"/>
      <c r="AXP81" s="45"/>
      <c r="AXQ81" s="45"/>
      <c r="AXR81" s="45"/>
      <c r="AXS81" s="45"/>
      <c r="AXT81" s="45"/>
      <c r="AXU81" s="45"/>
      <c r="AXV81" s="45"/>
      <c r="AXW81" s="45"/>
      <c r="AXX81" s="45"/>
      <c r="AXY81" s="45"/>
      <c r="AXZ81" s="45"/>
      <c r="AYA81" s="45"/>
      <c r="AYB81" s="45"/>
      <c r="AYC81" s="45"/>
      <c r="AYD81" s="45"/>
      <c r="AYE81" s="45"/>
      <c r="AYF81" s="45"/>
      <c r="AYG81" s="45"/>
      <c r="AYH81" s="45"/>
      <c r="AYI81" s="45"/>
      <c r="AYJ81" s="45"/>
      <c r="AYK81" s="45"/>
      <c r="AYL81" s="45"/>
      <c r="AYM81" s="45"/>
      <c r="AYN81" s="45"/>
      <c r="AYO81" s="45"/>
      <c r="AYP81" s="45"/>
      <c r="AYQ81" s="45"/>
      <c r="AYR81" s="45"/>
      <c r="AYS81" s="45"/>
      <c r="AYT81" s="45"/>
      <c r="AYU81" s="45"/>
      <c r="AYV81" s="45"/>
      <c r="AYW81" s="45"/>
      <c r="AYX81" s="45"/>
      <c r="AYY81" s="45"/>
      <c r="AYZ81" s="45"/>
      <c r="AZA81" s="45"/>
      <c r="AZB81" s="45"/>
      <c r="AZC81" s="45"/>
      <c r="AZD81" s="45"/>
      <c r="AZE81" s="45"/>
      <c r="AZF81" s="45"/>
      <c r="AZG81" s="45"/>
      <c r="AZH81" s="45"/>
      <c r="AZI81" s="45"/>
      <c r="AZJ81" s="45"/>
      <c r="AZK81" s="45"/>
      <c r="AZL81" s="45"/>
      <c r="AZM81" s="45"/>
      <c r="AZN81" s="45"/>
      <c r="AZO81" s="45"/>
      <c r="AZP81" s="45"/>
      <c r="AZQ81" s="45"/>
      <c r="AZR81" s="45"/>
      <c r="AZS81" s="45"/>
      <c r="AZT81" s="45"/>
      <c r="AZU81" s="45"/>
      <c r="AZV81" s="45"/>
      <c r="AZW81" s="45"/>
      <c r="AZX81" s="45"/>
      <c r="AZY81" s="45"/>
      <c r="AZZ81" s="45"/>
      <c r="BAA81" s="45"/>
      <c r="BAB81" s="45"/>
      <c r="BAC81" s="45"/>
      <c r="BAD81" s="45"/>
      <c r="BAE81" s="45"/>
      <c r="BAF81" s="45"/>
      <c r="BAG81" s="45"/>
      <c r="BAH81" s="45"/>
      <c r="BAI81" s="45"/>
      <c r="BAJ81" s="45"/>
      <c r="BAK81" s="45"/>
      <c r="BAL81" s="45"/>
      <c r="BAM81" s="45"/>
      <c r="BAN81" s="45"/>
      <c r="BAO81" s="45"/>
      <c r="BAP81" s="45"/>
      <c r="BAQ81" s="45"/>
      <c r="BAR81" s="45"/>
      <c r="BAS81" s="45"/>
      <c r="BAT81" s="45"/>
      <c r="BAU81" s="45"/>
      <c r="BAV81" s="45"/>
      <c r="BAW81" s="45"/>
      <c r="BAX81" s="45"/>
      <c r="BAY81" s="45"/>
      <c r="BAZ81" s="45"/>
      <c r="BBA81" s="45"/>
      <c r="BBB81" s="45"/>
      <c r="BBC81" s="45"/>
      <c r="BBD81" s="45"/>
      <c r="BBE81" s="45"/>
      <c r="BBF81" s="45"/>
      <c r="BBG81" s="45"/>
      <c r="BBH81" s="45"/>
      <c r="BBI81" s="45"/>
      <c r="BBJ81" s="45"/>
      <c r="BBK81" s="45"/>
      <c r="BBL81" s="45"/>
      <c r="BBM81" s="45"/>
      <c r="BBN81" s="45"/>
      <c r="BBO81" s="45"/>
      <c r="BBP81" s="45"/>
      <c r="BBQ81" s="45"/>
      <c r="BBR81" s="45"/>
      <c r="BBS81" s="45"/>
      <c r="BBT81" s="45"/>
      <c r="BBU81" s="45"/>
      <c r="BBV81" s="45"/>
      <c r="BBW81" s="45"/>
      <c r="BBX81" s="45"/>
      <c r="BBY81" s="45"/>
      <c r="BBZ81" s="45"/>
      <c r="BCA81" s="45"/>
      <c r="BCB81" s="45"/>
      <c r="BCC81" s="45"/>
      <c r="BCD81" s="45"/>
      <c r="BCE81" s="45"/>
      <c r="BCF81" s="45"/>
      <c r="BCG81" s="45"/>
      <c r="BCH81" s="45"/>
      <c r="BCI81" s="45"/>
      <c r="BCJ81" s="45"/>
      <c r="BCK81" s="45"/>
      <c r="BCL81" s="45"/>
      <c r="BCM81" s="45"/>
      <c r="BCN81" s="45"/>
      <c r="BCO81" s="45"/>
      <c r="BCP81" s="45"/>
      <c r="BCQ81" s="45"/>
      <c r="BCR81" s="45"/>
      <c r="BCS81" s="45"/>
      <c r="BCT81" s="45"/>
      <c r="BCU81" s="45"/>
      <c r="BCV81" s="45"/>
      <c r="BCW81" s="45"/>
      <c r="BCX81" s="45"/>
      <c r="BCY81" s="45"/>
      <c r="BCZ81" s="45"/>
      <c r="BDA81" s="45"/>
      <c r="BDB81" s="45"/>
      <c r="BDC81" s="45"/>
      <c r="BDD81" s="45"/>
      <c r="BDE81" s="45"/>
      <c r="BDF81" s="45"/>
      <c r="BDG81" s="45"/>
      <c r="BDH81" s="45"/>
      <c r="BDI81" s="45"/>
      <c r="BDJ81" s="45"/>
      <c r="BDK81" s="45"/>
      <c r="BDL81" s="45"/>
      <c r="BDM81" s="45"/>
      <c r="BDN81" s="45"/>
      <c r="BDO81" s="45"/>
      <c r="BDP81" s="45"/>
      <c r="BDQ81" s="45"/>
      <c r="BDR81" s="45"/>
      <c r="BDS81" s="45"/>
      <c r="BDT81" s="45"/>
      <c r="BDU81" s="45"/>
      <c r="BDV81" s="45"/>
      <c r="BDW81" s="45"/>
      <c r="BDX81" s="45"/>
      <c r="BDY81" s="45"/>
      <c r="BDZ81" s="45"/>
      <c r="BEA81" s="45"/>
      <c r="BEB81" s="45"/>
      <c r="BEC81" s="45"/>
      <c r="BED81" s="45"/>
      <c r="BEE81" s="45"/>
      <c r="BEF81" s="45"/>
      <c r="BEG81" s="45"/>
      <c r="BEH81" s="45"/>
      <c r="BEI81" s="45"/>
      <c r="BEJ81" s="45"/>
      <c r="BEK81" s="45"/>
      <c r="BEL81" s="45"/>
      <c r="BEM81" s="45"/>
      <c r="BEN81" s="45"/>
      <c r="BEO81" s="45"/>
      <c r="BEP81" s="45"/>
      <c r="BEQ81" s="45"/>
      <c r="BER81" s="45"/>
      <c r="BES81" s="45"/>
      <c r="BET81" s="45"/>
      <c r="BEU81" s="45"/>
      <c r="BEV81" s="45"/>
      <c r="BEW81" s="45"/>
      <c r="BEX81" s="45"/>
      <c r="BEY81" s="45"/>
      <c r="BEZ81" s="45"/>
      <c r="BFA81" s="45"/>
      <c r="BFB81" s="45"/>
      <c r="BFC81" s="45"/>
      <c r="BFD81" s="45"/>
      <c r="BFE81" s="45"/>
      <c r="BFF81" s="45"/>
      <c r="BFG81" s="45"/>
      <c r="BFH81" s="45"/>
      <c r="BFI81" s="45"/>
      <c r="BFJ81" s="45"/>
      <c r="BFK81" s="45"/>
      <c r="BFL81" s="45"/>
      <c r="BFM81" s="45"/>
      <c r="BFN81" s="45"/>
      <c r="BFO81" s="45"/>
      <c r="BFP81" s="45"/>
      <c r="BFQ81" s="45"/>
      <c r="BFR81" s="45"/>
      <c r="BFS81" s="45"/>
      <c r="BFT81" s="45"/>
      <c r="BFU81" s="45"/>
      <c r="BFV81" s="45"/>
      <c r="BFW81" s="45"/>
      <c r="BFX81" s="45"/>
      <c r="BFY81" s="45"/>
      <c r="BFZ81" s="45"/>
      <c r="BGA81" s="45"/>
      <c r="BGB81" s="45"/>
      <c r="BGC81" s="45"/>
      <c r="BGD81" s="45"/>
      <c r="BGE81" s="45"/>
      <c r="BGF81" s="45"/>
      <c r="BGG81" s="45"/>
      <c r="BGH81" s="45"/>
      <c r="BGI81" s="45"/>
      <c r="BGJ81" s="45"/>
      <c r="BGK81" s="45"/>
      <c r="BGL81" s="45"/>
      <c r="BGM81" s="45"/>
      <c r="BGN81" s="45"/>
      <c r="BGO81" s="45"/>
      <c r="BGP81" s="45"/>
      <c r="BGQ81" s="45"/>
      <c r="BGR81" s="45"/>
      <c r="BGS81" s="45"/>
      <c r="BGT81" s="45"/>
      <c r="BGU81" s="45"/>
      <c r="BGV81" s="45"/>
      <c r="BGW81" s="45"/>
      <c r="BGX81" s="45"/>
      <c r="BGY81" s="45"/>
      <c r="BGZ81" s="45"/>
      <c r="BHA81" s="45"/>
      <c r="BHB81" s="45"/>
      <c r="BHC81" s="45"/>
      <c r="BHD81" s="45"/>
      <c r="BHE81" s="45"/>
      <c r="BHF81" s="45"/>
      <c r="BHG81" s="45"/>
      <c r="BHH81" s="45"/>
      <c r="BHI81" s="45"/>
      <c r="BHJ81" s="45"/>
      <c r="BHK81" s="45"/>
      <c r="BHL81" s="45"/>
      <c r="BHM81" s="45"/>
      <c r="BHN81" s="45"/>
      <c r="BHO81" s="45"/>
      <c r="BHP81" s="45"/>
      <c r="BHQ81" s="45"/>
      <c r="BHR81" s="45"/>
      <c r="BHS81" s="45"/>
      <c r="BHT81" s="45"/>
      <c r="BHU81" s="45"/>
      <c r="BHV81" s="45"/>
      <c r="BHW81" s="45"/>
      <c r="BHX81" s="45"/>
      <c r="BHY81" s="45"/>
      <c r="BHZ81" s="45"/>
      <c r="BIA81" s="45"/>
      <c r="BIB81" s="45"/>
      <c r="BIC81" s="45"/>
      <c r="BID81" s="45"/>
      <c r="BIE81" s="45"/>
      <c r="BIF81" s="45"/>
      <c r="BIG81" s="45"/>
      <c r="BIH81" s="45"/>
      <c r="BII81" s="45"/>
      <c r="BIJ81" s="45"/>
      <c r="BIK81" s="45"/>
      <c r="BIL81" s="45"/>
      <c r="BIM81" s="45"/>
      <c r="BIN81" s="45"/>
      <c r="BIO81" s="45"/>
      <c r="BIP81" s="45"/>
      <c r="BIQ81" s="45"/>
      <c r="BIR81" s="45"/>
      <c r="BIS81" s="45"/>
      <c r="BIT81" s="45"/>
      <c r="BIU81" s="45"/>
      <c r="BIV81" s="45"/>
      <c r="BIW81" s="45"/>
      <c r="BIX81" s="45"/>
      <c r="BIY81" s="45"/>
      <c r="BIZ81" s="45"/>
      <c r="BJA81" s="45"/>
      <c r="BJB81" s="45"/>
      <c r="BJC81" s="45"/>
      <c r="BJD81" s="45"/>
      <c r="BJE81" s="45"/>
      <c r="BJF81" s="45"/>
      <c r="BJG81" s="45"/>
      <c r="BJH81" s="45"/>
      <c r="BJI81" s="45"/>
      <c r="BJJ81" s="45"/>
      <c r="BJK81" s="45"/>
      <c r="BJL81" s="45"/>
      <c r="BJM81" s="45"/>
      <c r="BJN81" s="45"/>
      <c r="BJO81" s="45"/>
      <c r="BJP81" s="45"/>
      <c r="BJQ81" s="45"/>
      <c r="BJR81" s="45"/>
      <c r="BJS81" s="45"/>
      <c r="BJT81" s="45"/>
      <c r="BJU81" s="45"/>
      <c r="BJV81" s="45"/>
      <c r="BJW81" s="45"/>
      <c r="BJX81" s="45"/>
      <c r="BJY81" s="45"/>
      <c r="BJZ81" s="45"/>
      <c r="BKA81" s="45"/>
      <c r="BKB81" s="45"/>
      <c r="BKC81" s="45"/>
      <c r="BKD81" s="45"/>
      <c r="BKE81" s="45"/>
      <c r="BKF81" s="45"/>
      <c r="BKG81" s="45"/>
      <c r="BKH81" s="45"/>
      <c r="BKI81" s="45"/>
      <c r="BKJ81" s="45"/>
      <c r="BKK81" s="45"/>
      <c r="BKL81" s="45"/>
      <c r="BKM81" s="45"/>
      <c r="BKN81" s="45"/>
      <c r="BKO81" s="45"/>
      <c r="BKP81" s="45"/>
      <c r="BKQ81" s="45"/>
      <c r="BKR81" s="45"/>
      <c r="BKS81" s="45"/>
      <c r="BKT81" s="45"/>
      <c r="BKU81" s="45"/>
      <c r="BKV81" s="45"/>
      <c r="BKW81" s="45"/>
      <c r="BKX81" s="45"/>
      <c r="BKY81" s="45"/>
      <c r="BKZ81" s="45"/>
      <c r="BLA81" s="45"/>
      <c r="BLB81" s="45"/>
      <c r="BLC81" s="45"/>
      <c r="BLD81" s="45"/>
      <c r="BLE81" s="45"/>
      <c r="BLF81" s="45"/>
      <c r="BLG81" s="45"/>
      <c r="BLH81" s="45"/>
      <c r="BLI81" s="45"/>
      <c r="BLJ81" s="45"/>
      <c r="BLK81" s="45"/>
      <c r="BLL81" s="45"/>
      <c r="BLM81" s="45"/>
      <c r="BLN81" s="45"/>
      <c r="BLO81" s="45"/>
      <c r="BLP81" s="45"/>
      <c r="BLQ81" s="45"/>
      <c r="BLR81" s="45"/>
      <c r="BLS81" s="45"/>
      <c r="BLT81" s="45"/>
      <c r="BLU81" s="45"/>
      <c r="BLV81" s="45"/>
      <c r="BLW81" s="45"/>
      <c r="BLX81" s="45"/>
      <c r="BLY81" s="45"/>
      <c r="BLZ81" s="45"/>
      <c r="BMA81" s="45"/>
      <c r="BMB81" s="45"/>
      <c r="BMC81" s="45"/>
      <c r="BMD81" s="45"/>
      <c r="BME81" s="45"/>
      <c r="BMF81" s="45"/>
      <c r="BMG81" s="45"/>
      <c r="BMH81" s="45"/>
      <c r="BMI81" s="45"/>
      <c r="BMJ81" s="45"/>
      <c r="BMK81" s="45"/>
      <c r="BML81" s="45"/>
      <c r="BMM81" s="45"/>
      <c r="BMN81" s="45"/>
      <c r="BMO81" s="45"/>
      <c r="BMP81" s="45"/>
      <c r="BMQ81" s="45"/>
      <c r="BMR81" s="45"/>
      <c r="BMS81" s="45"/>
      <c r="BMT81" s="45"/>
      <c r="BMU81" s="45"/>
      <c r="BMV81" s="45"/>
      <c r="BMW81" s="45"/>
      <c r="BMX81" s="45"/>
      <c r="BMY81" s="45"/>
      <c r="BMZ81" s="45"/>
      <c r="BNA81" s="45"/>
      <c r="BNB81" s="45"/>
      <c r="BNC81" s="45"/>
      <c r="BND81" s="45"/>
      <c r="BNE81" s="45"/>
      <c r="BNF81" s="45"/>
      <c r="BNG81" s="45"/>
      <c r="BNH81" s="45"/>
      <c r="BNI81" s="45"/>
      <c r="BNJ81" s="45"/>
      <c r="BNK81" s="45"/>
      <c r="BNL81" s="45"/>
      <c r="BNM81" s="45"/>
      <c r="BNN81" s="45"/>
      <c r="BNO81" s="45"/>
      <c r="BNP81" s="45"/>
      <c r="BNQ81" s="45"/>
      <c r="BNR81" s="45"/>
      <c r="BNS81" s="45"/>
      <c r="BNT81" s="45"/>
      <c r="BNU81" s="45"/>
      <c r="BNV81" s="45"/>
      <c r="BNW81" s="45"/>
      <c r="BNX81" s="45"/>
      <c r="BNY81" s="45"/>
      <c r="BNZ81" s="45"/>
      <c r="BOA81" s="45"/>
      <c r="BOB81" s="45"/>
      <c r="BOC81" s="45"/>
      <c r="BOD81" s="45"/>
      <c r="BOE81" s="45"/>
      <c r="BOF81" s="45"/>
      <c r="BOG81" s="45"/>
      <c r="BOH81" s="45"/>
      <c r="BOI81" s="45"/>
      <c r="BOJ81" s="45"/>
      <c r="BOK81" s="45"/>
      <c r="BOL81" s="45"/>
      <c r="BOM81" s="45"/>
      <c r="BON81" s="45"/>
      <c r="BOO81" s="45"/>
      <c r="BOP81" s="45"/>
      <c r="BOQ81" s="45"/>
      <c r="BOR81" s="45"/>
      <c r="BOS81" s="45"/>
      <c r="BOT81" s="45"/>
      <c r="BOU81" s="45"/>
      <c r="BOV81" s="45"/>
      <c r="BOW81" s="45"/>
      <c r="BOX81" s="45"/>
      <c r="BOY81" s="45"/>
      <c r="BOZ81" s="45"/>
      <c r="BPA81" s="45"/>
      <c r="BPB81" s="45"/>
      <c r="BPC81" s="45"/>
      <c r="BPD81" s="45"/>
      <c r="BPE81" s="45"/>
      <c r="BPF81" s="45"/>
      <c r="BPG81" s="45"/>
      <c r="BPH81" s="45"/>
      <c r="BPI81" s="45"/>
      <c r="BPJ81" s="45"/>
      <c r="BPK81" s="45"/>
      <c r="BPL81" s="45"/>
      <c r="BPM81" s="45"/>
      <c r="BPN81" s="45"/>
      <c r="BPO81" s="45"/>
      <c r="BPP81" s="45"/>
      <c r="BPQ81" s="45"/>
      <c r="BPR81" s="45"/>
      <c r="BPS81" s="45"/>
      <c r="BPT81" s="45"/>
      <c r="BPU81" s="45"/>
      <c r="BPV81" s="45"/>
      <c r="BPW81" s="45"/>
      <c r="BPX81" s="45"/>
      <c r="BPY81" s="45"/>
      <c r="BPZ81" s="45"/>
      <c r="BQA81" s="45"/>
      <c r="BQB81" s="45"/>
      <c r="BQC81" s="45"/>
      <c r="BQD81" s="45"/>
      <c r="BQE81" s="45"/>
      <c r="BQF81" s="45"/>
      <c r="BQG81" s="45"/>
      <c r="BQH81" s="45"/>
      <c r="BQI81" s="45"/>
      <c r="BQJ81" s="45"/>
      <c r="BQK81" s="45"/>
      <c r="BQL81" s="45"/>
      <c r="BQM81" s="45"/>
      <c r="BQN81" s="45"/>
      <c r="BQO81" s="45"/>
      <c r="BQP81" s="45"/>
      <c r="BQQ81" s="45"/>
      <c r="BQR81" s="45"/>
      <c r="BQS81" s="45"/>
      <c r="BQT81" s="45"/>
      <c r="BQU81" s="45"/>
      <c r="BQV81" s="45"/>
      <c r="BQW81" s="45"/>
      <c r="BQX81" s="45"/>
      <c r="BQY81" s="45"/>
      <c r="BQZ81" s="45"/>
      <c r="BRA81" s="45"/>
      <c r="BRB81" s="45"/>
      <c r="BRC81" s="45"/>
      <c r="BRD81" s="45"/>
      <c r="BRE81" s="45"/>
      <c r="BRF81" s="45"/>
      <c r="BRG81" s="45"/>
      <c r="BRH81" s="45"/>
      <c r="BRI81" s="45"/>
      <c r="BRJ81" s="45"/>
      <c r="BRK81" s="45"/>
      <c r="BRL81" s="45"/>
      <c r="BRM81" s="45"/>
      <c r="BRN81" s="45"/>
      <c r="BRO81" s="45"/>
      <c r="BRP81" s="45"/>
      <c r="BRQ81" s="45"/>
      <c r="BRR81" s="45"/>
      <c r="BRS81" s="45"/>
      <c r="BRT81" s="45"/>
      <c r="BRU81" s="45"/>
      <c r="BRV81" s="45"/>
      <c r="BRW81" s="45"/>
      <c r="BRX81" s="45"/>
      <c r="BRY81" s="45"/>
      <c r="BRZ81" s="45"/>
      <c r="BSA81" s="45"/>
      <c r="BSB81" s="45"/>
      <c r="BSC81" s="45"/>
      <c r="BSD81" s="45"/>
      <c r="BSE81" s="45"/>
      <c r="BSF81" s="45"/>
      <c r="BSG81" s="45"/>
      <c r="BSH81" s="45"/>
      <c r="BSI81" s="45"/>
      <c r="BSJ81" s="45"/>
      <c r="BSK81" s="45"/>
      <c r="BSL81" s="45"/>
      <c r="BSM81" s="45"/>
      <c r="BSN81" s="45"/>
      <c r="BSO81" s="45"/>
      <c r="BSP81" s="45"/>
      <c r="BSQ81" s="45"/>
      <c r="BSR81" s="45"/>
      <c r="BSS81" s="45"/>
      <c r="BST81" s="45"/>
      <c r="BSU81" s="45"/>
      <c r="BSV81" s="45"/>
      <c r="BSW81" s="45"/>
      <c r="BSX81" s="45"/>
      <c r="BSY81" s="45"/>
      <c r="BSZ81" s="45"/>
      <c r="BTA81" s="45"/>
      <c r="BTB81" s="45"/>
      <c r="BTC81" s="45"/>
      <c r="BTD81" s="45"/>
      <c r="BTE81" s="45"/>
      <c r="BTF81" s="45"/>
      <c r="BTG81" s="45"/>
      <c r="BTH81" s="45"/>
      <c r="BTI81" s="45"/>
      <c r="BTJ81" s="45"/>
      <c r="BTK81" s="45"/>
      <c r="BTL81" s="45"/>
      <c r="BTM81" s="45"/>
      <c r="BTN81" s="45"/>
      <c r="BTO81" s="45"/>
      <c r="BTP81" s="45"/>
      <c r="BTQ81" s="45"/>
      <c r="BTR81" s="45"/>
      <c r="BTS81" s="45"/>
      <c r="BTT81" s="45"/>
      <c r="BTU81" s="45"/>
      <c r="BTV81" s="45"/>
      <c r="BTW81" s="45"/>
      <c r="BTX81" s="45"/>
      <c r="BTY81" s="45"/>
      <c r="BTZ81" s="45"/>
      <c r="BUA81" s="45"/>
      <c r="BUB81" s="45"/>
      <c r="BUC81" s="45"/>
      <c r="BUD81" s="45"/>
      <c r="BUE81" s="45"/>
      <c r="BUF81" s="45"/>
      <c r="BUG81" s="45"/>
      <c r="BUH81" s="45"/>
      <c r="BUI81" s="45"/>
      <c r="BUJ81" s="45"/>
      <c r="BUK81" s="45"/>
      <c r="BUL81" s="45"/>
      <c r="BUM81" s="45"/>
      <c r="BUN81" s="45"/>
      <c r="BUO81" s="45"/>
      <c r="BUP81" s="45"/>
      <c r="BUQ81" s="45"/>
      <c r="BUR81" s="45"/>
      <c r="BUS81" s="45"/>
      <c r="BUT81" s="45"/>
      <c r="BUU81" s="45"/>
      <c r="BUV81" s="45"/>
      <c r="BUW81" s="45"/>
      <c r="BUX81" s="45"/>
      <c r="BUY81" s="45"/>
      <c r="BUZ81" s="45"/>
      <c r="BVA81" s="45"/>
      <c r="BVB81" s="45"/>
      <c r="BVC81" s="45"/>
      <c r="BVD81" s="45"/>
      <c r="BVE81" s="45"/>
      <c r="BVF81" s="45"/>
      <c r="BVG81" s="45"/>
      <c r="BVH81" s="45"/>
      <c r="BVI81" s="45"/>
      <c r="BVJ81" s="45"/>
      <c r="BVK81" s="45"/>
      <c r="BVL81" s="45"/>
      <c r="BVM81" s="45"/>
      <c r="BVN81" s="45"/>
      <c r="BVO81" s="45"/>
      <c r="BVP81" s="45"/>
      <c r="BVQ81" s="45"/>
      <c r="BVR81" s="45"/>
      <c r="BVS81" s="45"/>
      <c r="BVT81" s="45"/>
      <c r="BVU81" s="45"/>
      <c r="BVV81" s="45"/>
      <c r="BVW81" s="45"/>
      <c r="BVX81" s="45"/>
      <c r="BVY81" s="45"/>
      <c r="BVZ81" s="45"/>
      <c r="BWA81" s="45"/>
      <c r="BWB81" s="45"/>
      <c r="BWC81" s="45"/>
      <c r="BWD81" s="45"/>
      <c r="BWE81" s="45"/>
      <c r="BWF81" s="45"/>
      <c r="BWG81" s="45"/>
      <c r="BWH81" s="45"/>
      <c r="BWI81" s="45"/>
      <c r="BWJ81" s="45"/>
      <c r="BWK81" s="45"/>
      <c r="BWL81" s="45"/>
      <c r="BWM81" s="45"/>
      <c r="BWN81" s="45"/>
      <c r="BWO81" s="45"/>
      <c r="BWP81" s="45"/>
      <c r="BWQ81" s="45"/>
      <c r="BWR81" s="45"/>
      <c r="BWS81" s="45"/>
      <c r="BWT81" s="45"/>
      <c r="BWU81" s="45"/>
      <c r="BWV81" s="45"/>
      <c r="BWW81" s="45"/>
      <c r="BWX81" s="45"/>
      <c r="BWY81" s="45"/>
      <c r="BWZ81" s="45"/>
      <c r="BXA81" s="45"/>
      <c r="BXB81" s="45"/>
      <c r="BXC81" s="45"/>
      <c r="BXD81" s="45"/>
      <c r="BXE81" s="45"/>
      <c r="BXF81" s="45"/>
      <c r="BXG81" s="45"/>
      <c r="BXH81" s="45"/>
      <c r="BXI81" s="45"/>
      <c r="BXJ81" s="45"/>
      <c r="BXK81" s="45"/>
      <c r="BXL81" s="45"/>
      <c r="BXM81" s="45"/>
      <c r="BXN81" s="45"/>
      <c r="BXO81" s="45"/>
      <c r="BXP81" s="45"/>
      <c r="BXQ81" s="45"/>
      <c r="BXR81" s="45"/>
      <c r="BXS81" s="45"/>
      <c r="BXT81" s="45"/>
      <c r="BXU81" s="45"/>
      <c r="BXV81" s="45"/>
      <c r="BXW81" s="45"/>
      <c r="BXX81" s="45"/>
      <c r="BXY81" s="45"/>
      <c r="BXZ81" s="45"/>
      <c r="BYA81" s="45"/>
      <c r="BYB81" s="45"/>
      <c r="BYC81" s="45"/>
      <c r="BYD81" s="45"/>
      <c r="BYE81" s="45"/>
      <c r="BYF81" s="45"/>
      <c r="BYG81" s="45"/>
      <c r="BYH81" s="45"/>
      <c r="BYI81" s="45"/>
      <c r="BYJ81" s="45"/>
      <c r="BYK81" s="45"/>
      <c r="BYL81" s="45"/>
      <c r="BYM81" s="45"/>
      <c r="BYN81" s="45"/>
      <c r="BYO81" s="45"/>
      <c r="BYP81" s="45"/>
      <c r="BYQ81" s="45"/>
      <c r="BYR81" s="45"/>
      <c r="BYS81" s="45"/>
      <c r="BYT81" s="45"/>
      <c r="BYU81" s="45"/>
      <c r="BYV81" s="45"/>
      <c r="BYW81" s="45"/>
      <c r="BYX81" s="45"/>
      <c r="BYY81" s="45"/>
      <c r="BYZ81" s="45"/>
      <c r="BZA81" s="45"/>
      <c r="BZB81" s="45"/>
      <c r="BZC81" s="45"/>
      <c r="BZD81" s="45"/>
      <c r="BZE81" s="45"/>
      <c r="BZF81" s="45"/>
      <c r="BZG81" s="45"/>
      <c r="BZH81" s="45"/>
      <c r="BZI81" s="45"/>
      <c r="BZJ81" s="45"/>
      <c r="BZK81" s="45"/>
      <c r="BZL81" s="45"/>
      <c r="BZM81" s="45"/>
      <c r="BZN81" s="45"/>
      <c r="BZO81" s="45"/>
      <c r="BZP81" s="45"/>
      <c r="BZQ81" s="45"/>
      <c r="BZR81" s="45"/>
      <c r="BZS81" s="45"/>
      <c r="BZT81" s="45"/>
      <c r="BZU81" s="45"/>
      <c r="BZV81" s="45"/>
      <c r="BZW81" s="45"/>
      <c r="BZX81" s="45"/>
      <c r="BZY81" s="45"/>
      <c r="BZZ81" s="45"/>
      <c r="CAA81" s="45"/>
      <c r="CAB81" s="45"/>
      <c r="CAC81" s="45"/>
      <c r="CAD81" s="45"/>
      <c r="CAE81" s="45"/>
      <c r="CAF81" s="45"/>
      <c r="CAG81" s="45"/>
      <c r="CAH81" s="45"/>
      <c r="CAI81" s="45"/>
      <c r="CAJ81" s="45"/>
      <c r="CAK81" s="45"/>
      <c r="CAL81" s="45"/>
      <c r="CAM81" s="45"/>
      <c r="CAN81" s="45"/>
      <c r="CAO81" s="45"/>
      <c r="CAP81" s="45"/>
      <c r="CAQ81" s="45"/>
      <c r="CAR81" s="45"/>
      <c r="CAS81" s="45"/>
      <c r="CAT81" s="45"/>
      <c r="CAU81" s="45"/>
      <c r="CAV81" s="45"/>
      <c r="CAW81" s="45"/>
      <c r="CAX81" s="45"/>
      <c r="CAY81" s="45"/>
      <c r="CAZ81" s="45"/>
      <c r="CBA81" s="45"/>
      <c r="CBB81" s="45"/>
      <c r="CBC81" s="45"/>
      <c r="CBD81" s="45"/>
      <c r="CBE81" s="45"/>
      <c r="CBF81" s="45"/>
      <c r="CBG81" s="45"/>
      <c r="CBH81" s="45"/>
      <c r="CBI81" s="45"/>
      <c r="CBJ81" s="45"/>
      <c r="CBK81" s="45"/>
      <c r="CBL81" s="45"/>
      <c r="CBM81" s="45"/>
      <c r="CBN81" s="45"/>
      <c r="CBO81" s="45"/>
      <c r="CBP81" s="45"/>
      <c r="CBQ81" s="45"/>
      <c r="CBR81" s="45"/>
      <c r="CBS81" s="45"/>
      <c r="CBT81" s="45"/>
      <c r="CBU81" s="45"/>
      <c r="CBV81" s="45"/>
      <c r="CBW81" s="45"/>
      <c r="CBX81" s="45"/>
      <c r="CBY81" s="45"/>
      <c r="CBZ81" s="45"/>
      <c r="CCA81" s="45"/>
      <c r="CCB81" s="45"/>
      <c r="CCC81" s="45"/>
      <c r="CCD81" s="45"/>
      <c r="CCE81" s="45"/>
      <c r="CCF81" s="45"/>
      <c r="CCG81" s="45"/>
      <c r="CCH81" s="45"/>
      <c r="CCI81" s="45"/>
      <c r="CCJ81" s="45"/>
      <c r="CCK81" s="45"/>
      <c r="CCL81" s="45"/>
      <c r="CCM81" s="45"/>
      <c r="CCN81" s="45"/>
      <c r="CCO81" s="45"/>
      <c r="CCP81" s="45"/>
      <c r="CCQ81" s="45"/>
      <c r="CCR81" s="45"/>
      <c r="CCS81" s="45"/>
      <c r="CCT81" s="45"/>
      <c r="CCU81" s="45"/>
      <c r="CCV81" s="45"/>
      <c r="CCW81" s="45"/>
      <c r="CCX81" s="45"/>
      <c r="CCY81" s="45"/>
      <c r="CCZ81" s="45"/>
      <c r="CDA81" s="45"/>
      <c r="CDB81" s="45"/>
      <c r="CDC81" s="45"/>
      <c r="CDD81" s="45"/>
      <c r="CDE81" s="45"/>
      <c r="CDF81" s="45"/>
      <c r="CDG81" s="45"/>
      <c r="CDH81" s="45"/>
      <c r="CDI81" s="45"/>
      <c r="CDJ81" s="45"/>
      <c r="CDK81" s="45"/>
      <c r="CDL81" s="45"/>
      <c r="CDM81" s="45"/>
      <c r="CDN81" s="45"/>
      <c r="CDO81" s="45"/>
      <c r="CDP81" s="45"/>
      <c r="CDQ81" s="45"/>
      <c r="CDR81" s="45"/>
      <c r="CDS81" s="45"/>
      <c r="CDT81" s="45"/>
      <c r="CDU81" s="45"/>
      <c r="CDV81" s="45"/>
      <c r="CDW81" s="45"/>
      <c r="CDX81" s="45"/>
      <c r="CDY81" s="45"/>
      <c r="CDZ81" s="45"/>
      <c r="CEA81" s="45"/>
      <c r="CEB81" s="45"/>
      <c r="CEC81" s="45"/>
      <c r="CED81" s="45"/>
      <c r="CEE81" s="45"/>
      <c r="CEF81" s="45"/>
      <c r="CEG81" s="45"/>
      <c r="CEH81" s="45"/>
      <c r="CEI81" s="45"/>
      <c r="CEJ81" s="45"/>
      <c r="CEK81" s="45"/>
      <c r="CEL81" s="45"/>
      <c r="CEM81" s="45"/>
      <c r="CEN81" s="45"/>
      <c r="CEO81" s="45"/>
      <c r="CEP81" s="45"/>
      <c r="CEQ81" s="45"/>
      <c r="CER81" s="45"/>
      <c r="CES81" s="45"/>
      <c r="CET81" s="45"/>
      <c r="CEU81" s="45"/>
      <c r="CEV81" s="45"/>
      <c r="CEW81" s="45"/>
      <c r="CEX81" s="45"/>
      <c r="CEY81" s="45"/>
      <c r="CEZ81" s="45"/>
      <c r="CFA81" s="45"/>
      <c r="CFB81" s="45"/>
      <c r="CFC81" s="45"/>
      <c r="CFD81" s="45"/>
      <c r="CFE81" s="45"/>
      <c r="CFF81" s="45"/>
      <c r="CFG81" s="45"/>
      <c r="CFH81" s="45"/>
      <c r="CFI81" s="45"/>
      <c r="CFJ81" s="45"/>
      <c r="CFK81" s="45"/>
      <c r="CFL81" s="45"/>
      <c r="CFM81" s="45"/>
      <c r="CFN81" s="45"/>
      <c r="CFO81" s="45"/>
      <c r="CFP81" s="45"/>
      <c r="CFQ81" s="45"/>
      <c r="CFR81" s="45"/>
      <c r="CFS81" s="45"/>
      <c r="CFT81" s="45"/>
      <c r="CFU81" s="45"/>
      <c r="CFV81" s="45"/>
      <c r="CFW81" s="45"/>
      <c r="CFX81" s="45"/>
      <c r="CFY81" s="45"/>
      <c r="CFZ81" s="45"/>
      <c r="CGA81" s="45"/>
      <c r="CGB81" s="45"/>
      <c r="CGC81" s="45"/>
      <c r="CGD81" s="45"/>
      <c r="CGE81" s="45"/>
      <c r="CGF81" s="45"/>
      <c r="CGG81" s="45"/>
      <c r="CGH81" s="45"/>
      <c r="CGI81" s="45"/>
      <c r="CGJ81" s="45"/>
      <c r="CGK81" s="45"/>
      <c r="CGL81" s="45"/>
      <c r="CGM81" s="45"/>
      <c r="CGN81" s="45"/>
      <c r="CGO81" s="45"/>
      <c r="CGP81" s="45"/>
      <c r="CGQ81" s="45"/>
      <c r="CGR81" s="45"/>
      <c r="CGS81" s="45"/>
      <c r="CGT81" s="45"/>
      <c r="CGU81" s="45"/>
      <c r="CGV81" s="45"/>
      <c r="CGW81" s="45"/>
      <c r="CGX81" s="45"/>
      <c r="CGY81" s="45"/>
      <c r="CGZ81" s="45"/>
      <c r="CHA81" s="45"/>
      <c r="CHB81" s="45"/>
      <c r="CHC81" s="45"/>
      <c r="CHD81" s="45"/>
      <c r="CHE81" s="45"/>
      <c r="CHF81" s="45"/>
      <c r="CHG81" s="45"/>
      <c r="CHH81" s="45"/>
      <c r="CHI81" s="45"/>
      <c r="CHJ81" s="45"/>
      <c r="CHK81" s="45"/>
      <c r="CHL81" s="45"/>
      <c r="CHM81" s="45"/>
      <c r="CHN81" s="45"/>
      <c r="CHO81" s="45"/>
      <c r="CHP81" s="45"/>
      <c r="CHQ81" s="45"/>
      <c r="CHR81" s="45"/>
      <c r="CHS81" s="45"/>
      <c r="CHT81" s="45"/>
      <c r="CHU81" s="45"/>
      <c r="CHV81" s="45"/>
      <c r="CHW81" s="45"/>
      <c r="CHX81" s="45"/>
      <c r="CHY81" s="45"/>
      <c r="CHZ81" s="45"/>
      <c r="CIA81" s="45"/>
      <c r="CIB81" s="45"/>
      <c r="CIC81" s="45"/>
      <c r="CID81" s="45"/>
      <c r="CIE81" s="45"/>
      <c r="CIF81" s="45"/>
      <c r="CIG81" s="45"/>
      <c r="CIH81" s="45"/>
      <c r="CII81" s="45"/>
      <c r="CIJ81" s="45"/>
      <c r="CIK81" s="45"/>
      <c r="CIL81" s="45"/>
      <c r="CIM81" s="45"/>
      <c r="CIN81" s="45"/>
      <c r="CIO81" s="45"/>
      <c r="CIP81" s="45"/>
      <c r="CIQ81" s="45"/>
      <c r="CIR81" s="45"/>
      <c r="CIS81" s="45"/>
      <c r="CIT81" s="45"/>
      <c r="CIU81" s="45"/>
      <c r="CIV81" s="45"/>
      <c r="CIW81" s="45"/>
      <c r="CIX81" s="45"/>
      <c r="CIY81" s="45"/>
      <c r="CIZ81" s="45"/>
      <c r="CJA81" s="45"/>
      <c r="CJB81" s="45"/>
      <c r="CJC81" s="45"/>
      <c r="CJD81" s="45"/>
      <c r="CJE81" s="45"/>
      <c r="CJF81" s="45"/>
      <c r="CJG81" s="45"/>
      <c r="CJH81" s="45"/>
      <c r="CJI81" s="45"/>
      <c r="CJJ81" s="45"/>
      <c r="CJK81" s="45"/>
      <c r="CJL81" s="45"/>
      <c r="CJM81" s="45"/>
      <c r="CJN81" s="45"/>
      <c r="CJO81" s="45"/>
      <c r="CJP81" s="45"/>
      <c r="CJQ81" s="45"/>
      <c r="CJR81" s="45"/>
      <c r="CJS81" s="45"/>
      <c r="CJT81" s="45"/>
      <c r="CJU81" s="45"/>
      <c r="CJV81" s="45"/>
      <c r="CJW81" s="45"/>
      <c r="CJX81" s="45"/>
      <c r="CJY81" s="45"/>
      <c r="CJZ81" s="45"/>
      <c r="CKA81" s="45"/>
      <c r="CKB81" s="45"/>
      <c r="CKC81" s="45"/>
      <c r="CKD81" s="45"/>
      <c r="CKE81" s="45"/>
      <c r="CKF81" s="45"/>
      <c r="CKG81" s="45"/>
      <c r="CKH81" s="45"/>
      <c r="CKI81" s="45"/>
      <c r="CKJ81" s="45"/>
      <c r="CKK81" s="45"/>
      <c r="CKL81" s="45"/>
      <c r="CKM81" s="45"/>
      <c r="CKN81" s="45"/>
      <c r="CKO81" s="45"/>
      <c r="CKP81" s="45"/>
      <c r="CKQ81" s="45"/>
      <c r="CKR81" s="45"/>
      <c r="CKS81" s="45"/>
      <c r="CKT81" s="45"/>
      <c r="CKU81" s="45"/>
      <c r="CKV81" s="45"/>
      <c r="CKW81" s="45"/>
      <c r="CKX81" s="45"/>
      <c r="CKY81" s="45"/>
      <c r="CKZ81" s="45"/>
      <c r="CLA81" s="45"/>
      <c r="CLB81" s="45"/>
      <c r="CLC81" s="45"/>
      <c r="CLD81" s="45"/>
      <c r="CLE81" s="45"/>
      <c r="CLF81" s="45"/>
      <c r="CLG81" s="45"/>
      <c r="CLH81" s="45"/>
      <c r="CLI81" s="45"/>
      <c r="CLJ81" s="45"/>
      <c r="CLK81" s="45"/>
      <c r="CLL81" s="45"/>
      <c r="CLM81" s="45"/>
      <c r="CLN81" s="45"/>
      <c r="CLO81" s="45"/>
      <c r="CLP81" s="45"/>
      <c r="CLQ81" s="45"/>
      <c r="CLR81" s="45"/>
      <c r="CLS81" s="45"/>
      <c r="CLT81" s="45"/>
      <c r="CLU81" s="45"/>
      <c r="CLV81" s="45"/>
      <c r="CLW81" s="45"/>
      <c r="CLX81" s="45"/>
      <c r="CLY81" s="45"/>
      <c r="CLZ81" s="45"/>
      <c r="CMA81" s="45"/>
      <c r="CMB81" s="45"/>
      <c r="CMC81" s="45"/>
      <c r="CMD81" s="45"/>
      <c r="CME81" s="45"/>
      <c r="CMF81" s="45"/>
      <c r="CMG81" s="45"/>
      <c r="CMH81" s="45"/>
      <c r="CMI81" s="45"/>
      <c r="CMJ81" s="45"/>
      <c r="CMK81" s="45"/>
      <c r="CML81" s="45"/>
      <c r="CMM81" s="45"/>
      <c r="CMN81" s="45"/>
      <c r="CMO81" s="45"/>
      <c r="CMP81" s="45"/>
      <c r="CMQ81" s="45"/>
      <c r="CMR81" s="45"/>
      <c r="CMS81" s="45"/>
      <c r="CMT81" s="45"/>
      <c r="CMU81" s="45"/>
      <c r="CMV81" s="45"/>
      <c r="CMW81" s="45"/>
      <c r="CMX81" s="45"/>
      <c r="CMY81" s="45"/>
      <c r="CMZ81" s="45"/>
      <c r="CNA81" s="45"/>
      <c r="CNB81" s="45"/>
      <c r="CNC81" s="45"/>
      <c r="CND81" s="45"/>
      <c r="CNE81" s="45"/>
      <c r="CNF81" s="45"/>
      <c r="CNG81" s="45"/>
      <c r="CNH81" s="45"/>
      <c r="CNI81" s="45"/>
      <c r="CNJ81" s="45"/>
      <c r="CNK81" s="45"/>
      <c r="CNL81" s="45"/>
      <c r="CNM81" s="45"/>
      <c r="CNN81" s="45"/>
      <c r="CNO81" s="45"/>
      <c r="CNP81" s="45"/>
      <c r="CNQ81" s="45"/>
      <c r="CNR81" s="45"/>
      <c r="CNS81" s="45"/>
      <c r="CNT81" s="45"/>
      <c r="CNU81" s="45"/>
      <c r="CNV81" s="45"/>
      <c r="CNW81" s="45"/>
      <c r="CNX81" s="45"/>
      <c r="CNY81" s="45"/>
      <c r="CNZ81" s="45"/>
      <c r="COA81" s="45"/>
      <c r="COB81" s="45"/>
      <c r="COC81" s="45"/>
      <c r="COD81" s="45"/>
      <c r="COE81" s="45"/>
      <c r="COF81" s="45"/>
      <c r="COG81" s="45"/>
      <c r="COH81" s="45"/>
      <c r="COI81" s="45"/>
      <c r="COJ81" s="45"/>
      <c r="COK81" s="45"/>
      <c r="COL81" s="45"/>
      <c r="COM81" s="45"/>
      <c r="CON81" s="45"/>
      <c r="COO81" s="45"/>
      <c r="COP81" s="45"/>
      <c r="COQ81" s="45"/>
      <c r="COR81" s="45"/>
      <c r="COS81" s="45"/>
      <c r="COT81" s="45"/>
      <c r="COU81" s="45"/>
      <c r="COV81" s="45"/>
      <c r="COW81" s="45"/>
      <c r="COX81" s="45"/>
      <c r="COY81" s="45"/>
      <c r="COZ81" s="45"/>
      <c r="CPA81" s="45"/>
      <c r="CPB81" s="45"/>
      <c r="CPC81" s="45"/>
      <c r="CPD81" s="45"/>
      <c r="CPE81" s="45"/>
      <c r="CPF81" s="45"/>
      <c r="CPG81" s="45"/>
      <c r="CPH81" s="45"/>
      <c r="CPI81" s="45"/>
      <c r="CPJ81" s="45"/>
      <c r="CPK81" s="45"/>
      <c r="CPL81" s="45"/>
      <c r="CPM81" s="45"/>
      <c r="CPN81" s="45"/>
      <c r="CPO81" s="45"/>
      <c r="CPP81" s="45"/>
      <c r="CPQ81" s="45"/>
      <c r="CPR81" s="45"/>
      <c r="CPS81" s="45"/>
      <c r="CPT81" s="45"/>
      <c r="CPU81" s="45"/>
      <c r="CPV81" s="45"/>
      <c r="CPW81" s="45"/>
      <c r="CPX81" s="45"/>
      <c r="CPY81" s="45"/>
      <c r="CPZ81" s="45"/>
      <c r="CQA81" s="45"/>
      <c r="CQB81" s="45"/>
      <c r="CQC81" s="45"/>
      <c r="CQD81" s="45"/>
      <c r="CQE81" s="45"/>
      <c r="CQF81" s="45"/>
      <c r="CQG81" s="45"/>
      <c r="CQH81" s="45"/>
      <c r="CQI81" s="45"/>
      <c r="CQJ81" s="45"/>
      <c r="CQK81" s="45"/>
      <c r="CQL81" s="45"/>
      <c r="CQM81" s="45"/>
      <c r="CQN81" s="45"/>
      <c r="CQO81" s="45"/>
      <c r="CQP81" s="45"/>
      <c r="CQQ81" s="45"/>
      <c r="CQR81" s="45"/>
      <c r="CQS81" s="45"/>
      <c r="CQT81" s="45"/>
      <c r="CQU81" s="45"/>
      <c r="CQV81" s="45"/>
      <c r="CQW81" s="45"/>
      <c r="CQX81" s="45"/>
      <c r="CQY81" s="45"/>
      <c r="CQZ81" s="45"/>
      <c r="CRA81" s="45"/>
      <c r="CRB81" s="45"/>
      <c r="CRC81" s="45"/>
      <c r="CRD81" s="45"/>
      <c r="CRE81" s="45"/>
      <c r="CRF81" s="45"/>
      <c r="CRG81" s="45"/>
      <c r="CRH81" s="45"/>
      <c r="CRI81" s="45"/>
      <c r="CRJ81" s="45"/>
      <c r="CRK81" s="45"/>
      <c r="CRL81" s="45"/>
      <c r="CRM81" s="45"/>
      <c r="CRN81" s="45"/>
      <c r="CRO81" s="45"/>
      <c r="CRP81" s="45"/>
      <c r="CRQ81" s="45"/>
      <c r="CRR81" s="45"/>
      <c r="CRS81" s="45"/>
      <c r="CRT81" s="45"/>
      <c r="CRU81" s="45"/>
      <c r="CRV81" s="45"/>
      <c r="CRW81" s="45"/>
      <c r="CRX81" s="45"/>
      <c r="CRY81" s="45"/>
      <c r="CRZ81" s="45"/>
      <c r="CSA81" s="45"/>
      <c r="CSB81" s="45"/>
      <c r="CSC81" s="45"/>
      <c r="CSD81" s="45"/>
      <c r="CSE81" s="45"/>
      <c r="CSF81" s="45"/>
      <c r="CSG81" s="45"/>
      <c r="CSH81" s="45"/>
      <c r="CSI81" s="45"/>
      <c r="CSJ81" s="45"/>
      <c r="CSK81" s="45"/>
      <c r="CSL81" s="45"/>
      <c r="CSM81" s="45"/>
      <c r="CSN81" s="45"/>
      <c r="CSO81" s="45"/>
      <c r="CSP81" s="45"/>
      <c r="CSQ81" s="45"/>
      <c r="CSR81" s="45"/>
      <c r="CSS81" s="45"/>
      <c r="CST81" s="45"/>
      <c r="CSU81" s="45"/>
      <c r="CSV81" s="45"/>
      <c r="CSW81" s="45"/>
      <c r="CSX81" s="45"/>
      <c r="CSY81" s="45"/>
      <c r="CSZ81" s="45"/>
      <c r="CTA81" s="45"/>
      <c r="CTB81" s="45"/>
      <c r="CTC81" s="45"/>
      <c r="CTD81" s="45"/>
      <c r="CTE81" s="45"/>
      <c r="CTF81" s="45"/>
      <c r="CTG81" s="45"/>
      <c r="CTH81" s="45"/>
      <c r="CTI81" s="45"/>
      <c r="CTJ81" s="45"/>
      <c r="CTK81" s="45"/>
      <c r="CTL81" s="45"/>
      <c r="CTM81" s="45"/>
      <c r="CTN81" s="45"/>
      <c r="CTO81" s="45"/>
      <c r="CTP81" s="45"/>
      <c r="CTQ81" s="45"/>
      <c r="CTR81" s="45"/>
      <c r="CTS81" s="45"/>
      <c r="CTT81" s="45"/>
      <c r="CTU81" s="45"/>
      <c r="CTV81" s="45"/>
      <c r="CTW81" s="45"/>
      <c r="CTX81" s="45"/>
      <c r="CTY81" s="45"/>
      <c r="CTZ81" s="45"/>
      <c r="CUA81" s="45"/>
      <c r="CUB81" s="45"/>
      <c r="CUC81" s="45"/>
      <c r="CUD81" s="45"/>
      <c r="CUE81" s="45"/>
      <c r="CUF81" s="45"/>
      <c r="CUG81" s="45"/>
      <c r="CUH81" s="45"/>
      <c r="CUI81" s="45"/>
      <c r="CUJ81" s="45"/>
      <c r="CUK81" s="45"/>
      <c r="CUL81" s="45"/>
      <c r="CUM81" s="45"/>
      <c r="CUN81" s="45"/>
      <c r="CUO81" s="45"/>
      <c r="CUP81" s="45"/>
      <c r="CUQ81" s="45"/>
      <c r="CUR81" s="45"/>
      <c r="CUS81" s="45"/>
      <c r="CUT81" s="45"/>
      <c r="CUU81" s="45"/>
      <c r="CUV81" s="45"/>
      <c r="CUW81" s="45"/>
      <c r="CUX81" s="45"/>
      <c r="CUY81" s="45"/>
      <c r="CUZ81" s="45"/>
      <c r="CVA81" s="45"/>
      <c r="CVB81" s="45"/>
      <c r="CVC81" s="45"/>
      <c r="CVD81" s="45"/>
      <c r="CVE81" s="45"/>
      <c r="CVF81" s="45"/>
      <c r="CVG81" s="45"/>
      <c r="CVH81" s="45"/>
      <c r="CVI81" s="45"/>
      <c r="CVJ81" s="45"/>
      <c r="CVK81" s="45"/>
      <c r="CVL81" s="45"/>
      <c r="CVM81" s="45"/>
      <c r="CVN81" s="45"/>
      <c r="CVO81" s="45"/>
      <c r="CVP81" s="45"/>
      <c r="CVQ81" s="45"/>
      <c r="CVR81" s="45"/>
      <c r="CVS81" s="45"/>
      <c r="CVT81" s="45"/>
      <c r="CVU81" s="45"/>
      <c r="CVV81" s="45"/>
      <c r="CVW81" s="45"/>
      <c r="CVX81" s="45"/>
      <c r="CVY81" s="45"/>
      <c r="CVZ81" s="45"/>
      <c r="CWA81" s="45"/>
      <c r="CWB81" s="45"/>
      <c r="CWC81" s="45"/>
      <c r="CWD81" s="45"/>
      <c r="CWE81" s="45"/>
      <c r="CWF81" s="45"/>
      <c r="CWG81" s="45"/>
      <c r="CWH81" s="45"/>
      <c r="CWI81" s="45"/>
      <c r="CWJ81" s="45"/>
      <c r="CWK81" s="45"/>
      <c r="CWL81" s="45"/>
      <c r="CWM81" s="45"/>
      <c r="CWN81" s="45"/>
      <c r="CWO81" s="45"/>
      <c r="CWP81" s="45"/>
      <c r="CWQ81" s="45"/>
      <c r="CWR81" s="45"/>
      <c r="CWS81" s="45"/>
      <c r="CWT81" s="45"/>
      <c r="CWU81" s="45"/>
      <c r="CWV81" s="45"/>
      <c r="CWW81" s="45"/>
      <c r="CWX81" s="45"/>
      <c r="CWY81" s="45"/>
      <c r="CWZ81" s="45"/>
      <c r="CXA81" s="45"/>
      <c r="CXB81" s="45"/>
      <c r="CXC81" s="45"/>
      <c r="CXD81" s="45"/>
      <c r="CXE81" s="45"/>
      <c r="CXF81" s="45"/>
      <c r="CXG81" s="45"/>
      <c r="CXH81" s="45"/>
      <c r="CXI81" s="45"/>
      <c r="CXJ81" s="45"/>
      <c r="CXK81" s="45"/>
      <c r="CXL81" s="45"/>
      <c r="CXM81" s="45"/>
      <c r="CXN81" s="45"/>
      <c r="CXO81" s="45"/>
      <c r="CXP81" s="45"/>
      <c r="CXQ81" s="45"/>
      <c r="CXR81" s="45"/>
      <c r="CXS81" s="45"/>
      <c r="CXT81" s="45"/>
      <c r="CXU81" s="45"/>
      <c r="CXV81" s="45"/>
      <c r="CXW81" s="45"/>
      <c r="CXX81" s="45"/>
      <c r="CXY81" s="45"/>
      <c r="CXZ81" s="45"/>
      <c r="CYA81" s="45"/>
      <c r="CYB81" s="45"/>
      <c r="CYC81" s="45"/>
      <c r="CYD81" s="45"/>
      <c r="CYE81" s="45"/>
      <c r="CYF81" s="45"/>
      <c r="CYG81" s="45"/>
      <c r="CYH81" s="45"/>
      <c r="CYI81" s="45"/>
      <c r="CYJ81" s="45"/>
      <c r="CYK81" s="45"/>
      <c r="CYL81" s="45"/>
      <c r="CYM81" s="45"/>
      <c r="CYN81" s="45"/>
      <c r="CYO81" s="45"/>
      <c r="CYP81" s="45"/>
      <c r="CYQ81" s="45"/>
      <c r="CYR81" s="45"/>
      <c r="CYS81" s="45"/>
      <c r="CYT81" s="45"/>
      <c r="CYU81" s="45"/>
      <c r="CYV81" s="45"/>
      <c r="CYW81" s="45"/>
      <c r="CYX81" s="45"/>
      <c r="CYY81" s="45"/>
      <c r="CYZ81" s="45"/>
      <c r="CZA81" s="45"/>
      <c r="CZB81" s="45"/>
      <c r="CZC81" s="45"/>
      <c r="CZD81" s="45"/>
      <c r="CZE81" s="45"/>
      <c r="CZF81" s="45"/>
      <c r="CZG81" s="45"/>
      <c r="CZH81" s="45"/>
      <c r="CZI81" s="45"/>
      <c r="CZJ81" s="45"/>
      <c r="CZK81" s="45"/>
      <c r="CZL81" s="45"/>
      <c r="CZM81" s="45"/>
      <c r="CZN81" s="45"/>
      <c r="CZO81" s="45"/>
      <c r="CZP81" s="45"/>
      <c r="CZQ81" s="45"/>
      <c r="CZR81" s="45"/>
      <c r="CZS81" s="45"/>
      <c r="CZT81" s="45"/>
      <c r="CZU81" s="45"/>
      <c r="CZV81" s="45"/>
      <c r="CZW81" s="45"/>
      <c r="CZX81" s="45"/>
      <c r="CZY81" s="45"/>
      <c r="CZZ81" s="45"/>
      <c r="DAA81" s="45"/>
      <c r="DAB81" s="45"/>
      <c r="DAC81" s="45"/>
      <c r="DAD81" s="45"/>
      <c r="DAE81" s="45"/>
      <c r="DAF81" s="45"/>
      <c r="DAG81" s="45"/>
      <c r="DAH81" s="45"/>
      <c r="DAI81" s="45"/>
      <c r="DAJ81" s="45"/>
      <c r="DAK81" s="45"/>
      <c r="DAL81" s="45"/>
      <c r="DAM81" s="45"/>
      <c r="DAN81" s="45"/>
      <c r="DAO81" s="45"/>
      <c r="DAP81" s="45"/>
      <c r="DAQ81" s="45"/>
      <c r="DAR81" s="45"/>
      <c r="DAS81" s="45"/>
      <c r="DAT81" s="45"/>
      <c r="DAU81" s="45"/>
      <c r="DAV81" s="45"/>
      <c r="DAW81" s="45"/>
      <c r="DAX81" s="45"/>
      <c r="DAY81" s="45"/>
      <c r="DAZ81" s="45"/>
      <c r="DBA81" s="45"/>
      <c r="DBB81" s="45"/>
      <c r="DBC81" s="45"/>
      <c r="DBD81" s="45"/>
      <c r="DBE81" s="45"/>
      <c r="DBF81" s="45"/>
      <c r="DBG81" s="45"/>
      <c r="DBH81" s="45"/>
      <c r="DBI81" s="45"/>
      <c r="DBJ81" s="45"/>
      <c r="DBK81" s="45"/>
      <c r="DBL81" s="45"/>
      <c r="DBM81" s="45"/>
      <c r="DBN81" s="45"/>
      <c r="DBO81" s="45"/>
      <c r="DBP81" s="45"/>
      <c r="DBQ81" s="45"/>
      <c r="DBR81" s="45"/>
      <c r="DBS81" s="45"/>
      <c r="DBT81" s="45"/>
      <c r="DBU81" s="45"/>
      <c r="DBV81" s="45"/>
      <c r="DBW81" s="45"/>
      <c r="DBX81" s="45"/>
      <c r="DBY81" s="45"/>
      <c r="DBZ81" s="45"/>
      <c r="DCA81" s="45"/>
      <c r="DCB81" s="45"/>
      <c r="DCC81" s="45"/>
      <c r="DCD81" s="45"/>
      <c r="DCE81" s="45"/>
      <c r="DCF81" s="45"/>
      <c r="DCG81" s="45"/>
      <c r="DCH81" s="45"/>
      <c r="DCI81" s="45"/>
      <c r="DCJ81" s="45"/>
      <c r="DCK81" s="45"/>
      <c r="DCL81" s="45"/>
      <c r="DCM81" s="45"/>
      <c r="DCN81" s="45"/>
      <c r="DCO81" s="45"/>
      <c r="DCP81" s="45"/>
      <c r="DCQ81" s="45"/>
      <c r="DCR81" s="45"/>
      <c r="DCS81" s="45"/>
      <c r="DCT81" s="45"/>
      <c r="DCU81" s="45"/>
      <c r="DCV81" s="45"/>
      <c r="DCW81" s="45"/>
      <c r="DCX81" s="45"/>
      <c r="DCY81" s="45"/>
      <c r="DCZ81" s="45"/>
      <c r="DDA81" s="45"/>
      <c r="DDB81" s="45"/>
      <c r="DDC81" s="45"/>
      <c r="DDD81" s="45"/>
      <c r="DDE81" s="45"/>
      <c r="DDF81" s="45"/>
      <c r="DDG81" s="45"/>
      <c r="DDH81" s="45"/>
      <c r="DDI81" s="45"/>
      <c r="DDJ81" s="45"/>
      <c r="DDK81" s="45"/>
      <c r="DDL81" s="45"/>
      <c r="DDM81" s="45"/>
      <c r="DDN81" s="45"/>
      <c r="DDO81" s="45"/>
      <c r="DDP81" s="45"/>
      <c r="DDQ81" s="45"/>
      <c r="DDR81" s="45"/>
      <c r="DDS81" s="45"/>
      <c r="DDT81" s="45"/>
      <c r="DDU81" s="45"/>
      <c r="DDV81" s="45"/>
      <c r="DDW81" s="45"/>
      <c r="DDX81" s="45"/>
      <c r="DDY81" s="45"/>
      <c r="DDZ81" s="45"/>
      <c r="DEA81" s="45"/>
      <c r="DEB81" s="45"/>
      <c r="DEC81" s="45"/>
      <c r="DED81" s="45"/>
      <c r="DEE81" s="45"/>
      <c r="DEF81" s="45"/>
      <c r="DEG81" s="45"/>
      <c r="DEH81" s="45"/>
      <c r="DEI81" s="45"/>
      <c r="DEJ81" s="45"/>
      <c r="DEK81" s="45"/>
      <c r="DEL81" s="45"/>
      <c r="DEM81" s="45"/>
      <c r="DEN81" s="45"/>
      <c r="DEO81" s="45"/>
      <c r="DEP81" s="45"/>
      <c r="DEQ81" s="45"/>
      <c r="DER81" s="45"/>
      <c r="DES81" s="45"/>
      <c r="DET81" s="45"/>
      <c r="DEU81" s="45"/>
      <c r="DEV81" s="45"/>
      <c r="DEW81" s="45"/>
      <c r="DEX81" s="45"/>
      <c r="DEY81" s="45"/>
      <c r="DEZ81" s="45"/>
      <c r="DFA81" s="45"/>
      <c r="DFB81" s="45"/>
      <c r="DFC81" s="45"/>
      <c r="DFD81" s="45"/>
      <c r="DFE81" s="45"/>
      <c r="DFF81" s="45"/>
      <c r="DFG81" s="45"/>
      <c r="DFH81" s="45"/>
      <c r="DFI81" s="45"/>
      <c r="DFJ81" s="45"/>
      <c r="DFK81" s="45"/>
      <c r="DFL81" s="45"/>
      <c r="DFM81" s="45"/>
      <c r="DFN81" s="45"/>
      <c r="DFO81" s="45"/>
      <c r="DFP81" s="45"/>
      <c r="DFQ81" s="45"/>
      <c r="DFR81" s="45"/>
      <c r="DFS81" s="45"/>
      <c r="DFT81" s="45"/>
      <c r="DFU81" s="45"/>
      <c r="DFV81" s="45"/>
      <c r="DFW81" s="45"/>
      <c r="DFX81" s="45"/>
      <c r="DFY81" s="45"/>
      <c r="DFZ81" s="45"/>
      <c r="DGA81" s="45"/>
      <c r="DGB81" s="45"/>
      <c r="DGC81" s="45"/>
      <c r="DGD81" s="45"/>
      <c r="DGE81" s="45"/>
      <c r="DGF81" s="45"/>
      <c r="DGG81" s="45"/>
      <c r="DGH81" s="45"/>
      <c r="DGI81" s="45"/>
      <c r="DGJ81" s="45"/>
      <c r="DGK81" s="45"/>
      <c r="DGL81" s="45"/>
      <c r="DGM81" s="45"/>
      <c r="DGN81" s="45"/>
      <c r="DGO81" s="45"/>
      <c r="DGP81" s="45"/>
      <c r="DGQ81" s="45"/>
      <c r="DGR81" s="45"/>
      <c r="DGS81" s="45"/>
      <c r="DGT81" s="45"/>
      <c r="DGU81" s="45"/>
      <c r="DGV81" s="45"/>
      <c r="DGW81" s="45"/>
      <c r="DGX81" s="45"/>
      <c r="DGY81" s="45"/>
      <c r="DGZ81" s="45"/>
      <c r="DHA81" s="45"/>
      <c r="DHB81" s="45"/>
      <c r="DHC81" s="45"/>
      <c r="DHD81" s="45"/>
      <c r="DHE81" s="45"/>
      <c r="DHF81" s="45"/>
      <c r="DHG81" s="45"/>
      <c r="DHH81" s="45"/>
      <c r="DHI81" s="45"/>
      <c r="DHJ81" s="45"/>
      <c r="DHK81" s="45"/>
      <c r="DHL81" s="45"/>
      <c r="DHM81" s="45"/>
      <c r="DHN81" s="45"/>
      <c r="DHO81" s="45"/>
      <c r="DHP81" s="45"/>
      <c r="DHQ81" s="45"/>
      <c r="DHR81" s="45"/>
      <c r="DHS81" s="45"/>
      <c r="DHT81" s="45"/>
      <c r="DHU81" s="45"/>
      <c r="DHV81" s="45"/>
      <c r="DHW81" s="45"/>
      <c r="DHX81" s="45"/>
      <c r="DHY81" s="45"/>
      <c r="DHZ81" s="45"/>
      <c r="DIA81" s="45"/>
      <c r="DIB81" s="45"/>
      <c r="DIC81" s="45"/>
      <c r="DID81" s="45"/>
      <c r="DIE81" s="45"/>
      <c r="DIF81" s="45"/>
      <c r="DIG81" s="45"/>
      <c r="DIH81" s="45"/>
      <c r="DII81" s="45"/>
      <c r="DIJ81" s="45"/>
      <c r="DIK81" s="45"/>
      <c r="DIL81" s="45"/>
      <c r="DIM81" s="45"/>
      <c r="DIN81" s="45"/>
      <c r="DIO81" s="45"/>
      <c r="DIP81" s="45"/>
      <c r="DIQ81" s="45"/>
      <c r="DIR81" s="45"/>
      <c r="DIS81" s="45"/>
      <c r="DIT81" s="45"/>
      <c r="DIU81" s="45"/>
      <c r="DIV81" s="45"/>
      <c r="DIW81" s="45"/>
      <c r="DIX81" s="45"/>
      <c r="DIY81" s="45"/>
      <c r="DIZ81" s="45"/>
      <c r="DJA81" s="45"/>
      <c r="DJB81" s="45"/>
      <c r="DJC81" s="45"/>
      <c r="DJD81" s="45"/>
      <c r="DJE81" s="45"/>
      <c r="DJF81" s="45"/>
      <c r="DJG81" s="45"/>
      <c r="DJH81" s="45"/>
      <c r="DJI81" s="45"/>
      <c r="DJJ81" s="45"/>
      <c r="DJK81" s="45"/>
      <c r="DJL81" s="45"/>
      <c r="DJM81" s="45"/>
      <c r="DJN81" s="45"/>
      <c r="DJO81" s="45"/>
      <c r="DJP81" s="45"/>
      <c r="DJQ81" s="45"/>
      <c r="DJR81" s="45"/>
      <c r="DJS81" s="45"/>
      <c r="DJT81" s="45"/>
      <c r="DJU81" s="45"/>
      <c r="DJV81" s="45"/>
      <c r="DJW81" s="45"/>
      <c r="DJX81" s="45"/>
      <c r="DJY81" s="45"/>
      <c r="DJZ81" s="45"/>
      <c r="DKA81" s="45"/>
      <c r="DKB81" s="45"/>
      <c r="DKC81" s="45"/>
      <c r="DKD81" s="45"/>
      <c r="DKE81" s="45"/>
      <c r="DKF81" s="45"/>
      <c r="DKG81" s="45"/>
      <c r="DKH81" s="45"/>
      <c r="DKI81" s="45"/>
      <c r="DKJ81" s="45"/>
      <c r="DKK81" s="45"/>
      <c r="DKL81" s="45"/>
      <c r="DKM81" s="45"/>
      <c r="DKN81" s="45"/>
      <c r="DKO81" s="45"/>
      <c r="DKP81" s="45"/>
      <c r="DKQ81" s="45"/>
      <c r="DKR81" s="45"/>
      <c r="DKS81" s="45"/>
      <c r="DKT81" s="45"/>
      <c r="DKU81" s="45"/>
      <c r="DKV81" s="45"/>
      <c r="DKW81" s="45"/>
      <c r="DKX81" s="45"/>
      <c r="DKY81" s="45"/>
      <c r="DKZ81" s="45"/>
      <c r="DLA81" s="45"/>
      <c r="DLB81" s="45"/>
      <c r="DLC81" s="45"/>
      <c r="DLD81" s="45"/>
      <c r="DLE81" s="45"/>
      <c r="DLF81" s="45"/>
      <c r="DLG81" s="45"/>
      <c r="DLH81" s="45"/>
      <c r="DLI81" s="45"/>
      <c r="DLJ81" s="45"/>
      <c r="DLK81" s="45"/>
      <c r="DLL81" s="45"/>
      <c r="DLM81" s="45"/>
      <c r="DLN81" s="45"/>
      <c r="DLO81" s="45"/>
      <c r="DLP81" s="45"/>
      <c r="DLQ81" s="45"/>
      <c r="DLR81" s="45"/>
      <c r="DLS81" s="45"/>
      <c r="DLT81" s="45"/>
      <c r="DLU81" s="45"/>
      <c r="DLV81" s="45"/>
      <c r="DLW81" s="45"/>
      <c r="DLX81" s="45"/>
      <c r="DLY81" s="45"/>
      <c r="DLZ81" s="45"/>
      <c r="DMA81" s="45"/>
      <c r="DMB81" s="45"/>
      <c r="DMC81" s="45"/>
      <c r="DMD81" s="45"/>
      <c r="DME81" s="45"/>
      <c r="DMF81" s="45"/>
      <c r="DMG81" s="45"/>
      <c r="DMH81" s="45"/>
      <c r="DMI81" s="45"/>
      <c r="DMJ81" s="45"/>
      <c r="DMK81" s="45"/>
      <c r="DML81" s="45"/>
      <c r="DMM81" s="45"/>
      <c r="DMN81" s="45"/>
      <c r="DMO81" s="45"/>
      <c r="DMP81" s="45"/>
      <c r="DMQ81" s="45"/>
      <c r="DMR81" s="45"/>
      <c r="DMS81" s="45"/>
      <c r="DMT81" s="45"/>
      <c r="DMU81" s="45"/>
      <c r="DMV81" s="45"/>
      <c r="DMW81" s="45"/>
      <c r="DMX81" s="45"/>
      <c r="DMY81" s="45"/>
      <c r="DMZ81" s="45"/>
      <c r="DNA81" s="45"/>
      <c r="DNB81" s="45"/>
      <c r="DNC81" s="45"/>
      <c r="DND81" s="45"/>
      <c r="DNE81" s="45"/>
      <c r="DNF81" s="45"/>
      <c r="DNG81" s="45"/>
      <c r="DNH81" s="45"/>
      <c r="DNI81" s="45"/>
      <c r="DNJ81" s="45"/>
      <c r="DNK81" s="45"/>
      <c r="DNL81" s="45"/>
      <c r="DNM81" s="45"/>
      <c r="DNN81" s="45"/>
      <c r="DNO81" s="45"/>
      <c r="DNP81" s="45"/>
      <c r="DNQ81" s="45"/>
      <c r="DNR81" s="45"/>
      <c r="DNS81" s="45"/>
      <c r="DNT81" s="45"/>
      <c r="DNU81" s="45"/>
      <c r="DNV81" s="45"/>
      <c r="DNW81" s="45"/>
      <c r="DNX81" s="45"/>
      <c r="DNY81" s="45"/>
      <c r="DNZ81" s="45"/>
      <c r="DOA81" s="45"/>
      <c r="DOB81" s="45"/>
      <c r="DOC81" s="45"/>
      <c r="DOD81" s="45"/>
      <c r="DOE81" s="45"/>
      <c r="DOF81" s="45"/>
      <c r="DOG81" s="45"/>
      <c r="DOH81" s="45"/>
      <c r="DOI81" s="45"/>
      <c r="DOJ81" s="45"/>
      <c r="DOK81" s="45"/>
      <c r="DOL81" s="45"/>
      <c r="DOM81" s="45"/>
      <c r="DON81" s="45"/>
      <c r="DOO81" s="45"/>
      <c r="DOP81" s="45"/>
      <c r="DOQ81" s="45"/>
      <c r="DOR81" s="45"/>
      <c r="DOS81" s="45"/>
      <c r="DOT81" s="45"/>
      <c r="DOU81" s="45"/>
      <c r="DOV81" s="45"/>
      <c r="DOW81" s="45"/>
      <c r="DOX81" s="45"/>
      <c r="DOY81" s="45"/>
      <c r="DOZ81" s="45"/>
      <c r="DPA81" s="45"/>
      <c r="DPB81" s="45"/>
      <c r="DPC81" s="45"/>
      <c r="DPD81" s="45"/>
      <c r="DPE81" s="45"/>
      <c r="DPF81" s="45"/>
      <c r="DPG81" s="45"/>
      <c r="DPH81" s="45"/>
      <c r="DPI81" s="45"/>
      <c r="DPJ81" s="45"/>
      <c r="DPK81" s="45"/>
      <c r="DPL81" s="45"/>
      <c r="DPM81" s="45"/>
      <c r="DPN81" s="45"/>
      <c r="DPO81" s="45"/>
      <c r="DPP81" s="45"/>
      <c r="DPQ81" s="45"/>
      <c r="DPR81" s="45"/>
      <c r="DPS81" s="45"/>
      <c r="DPT81" s="45"/>
      <c r="DPU81" s="45"/>
      <c r="DPV81" s="45"/>
      <c r="DPW81" s="45"/>
      <c r="DPX81" s="45"/>
      <c r="DPY81" s="45"/>
      <c r="DPZ81" s="45"/>
      <c r="DQA81" s="45"/>
      <c r="DQB81" s="45"/>
      <c r="DQC81" s="45"/>
      <c r="DQD81" s="45"/>
      <c r="DQE81" s="45"/>
      <c r="DQF81" s="45"/>
      <c r="DQG81" s="45"/>
      <c r="DQH81" s="45"/>
      <c r="DQI81" s="45"/>
      <c r="DQJ81" s="45"/>
      <c r="DQK81" s="45"/>
      <c r="DQL81" s="45"/>
      <c r="DQM81" s="45"/>
      <c r="DQN81" s="45"/>
      <c r="DQO81" s="45"/>
      <c r="DQP81" s="45"/>
      <c r="DQQ81" s="45"/>
      <c r="DQR81" s="45"/>
      <c r="DQS81" s="45"/>
      <c r="DQT81" s="45"/>
      <c r="DQU81" s="45"/>
      <c r="DQV81" s="45"/>
      <c r="DQW81" s="45"/>
      <c r="DQX81" s="45"/>
      <c r="DQY81" s="45"/>
      <c r="DQZ81" s="45"/>
      <c r="DRA81" s="45"/>
      <c r="DRB81" s="45"/>
      <c r="DRC81" s="45"/>
      <c r="DRD81" s="45"/>
      <c r="DRE81" s="45"/>
      <c r="DRF81" s="45"/>
      <c r="DRG81" s="45"/>
      <c r="DRH81" s="45"/>
      <c r="DRI81" s="45"/>
      <c r="DRJ81" s="45"/>
      <c r="DRK81" s="45"/>
      <c r="DRL81" s="45"/>
      <c r="DRM81" s="45"/>
      <c r="DRN81" s="45"/>
      <c r="DRO81" s="45"/>
      <c r="DRP81" s="45"/>
      <c r="DRQ81" s="45"/>
      <c r="DRR81" s="45"/>
      <c r="DRS81" s="45"/>
      <c r="DRT81" s="45"/>
      <c r="DRU81" s="45"/>
      <c r="DRV81" s="45"/>
      <c r="DRW81" s="45"/>
      <c r="DRX81" s="45"/>
      <c r="DRY81" s="45"/>
      <c r="DRZ81" s="45"/>
      <c r="DSA81" s="45"/>
      <c r="DSB81" s="45"/>
      <c r="DSC81" s="45"/>
      <c r="DSD81" s="45"/>
      <c r="DSE81" s="45"/>
      <c r="DSF81" s="45"/>
      <c r="DSG81" s="45"/>
      <c r="DSH81" s="45"/>
      <c r="DSI81" s="45"/>
      <c r="DSJ81" s="45"/>
      <c r="DSK81" s="45"/>
      <c r="DSL81" s="45"/>
      <c r="DSM81" s="45"/>
      <c r="DSN81" s="45"/>
      <c r="DSO81" s="45"/>
      <c r="DSP81" s="45"/>
      <c r="DSQ81" s="45"/>
      <c r="DSR81" s="45"/>
      <c r="DSS81" s="45"/>
      <c r="DST81" s="45"/>
      <c r="DSU81" s="45"/>
      <c r="DSV81" s="45"/>
      <c r="DSW81" s="45"/>
      <c r="DSX81" s="45"/>
      <c r="DSY81" s="45"/>
      <c r="DSZ81" s="45"/>
      <c r="DTA81" s="45"/>
      <c r="DTB81" s="45"/>
      <c r="DTC81" s="45"/>
      <c r="DTD81" s="45"/>
      <c r="DTE81" s="45"/>
      <c r="DTF81" s="45"/>
      <c r="DTG81" s="45"/>
      <c r="DTH81" s="45"/>
      <c r="DTI81" s="45"/>
      <c r="DTJ81" s="45"/>
      <c r="DTK81" s="45"/>
      <c r="DTL81" s="45"/>
      <c r="DTM81" s="45"/>
      <c r="DTN81" s="45"/>
      <c r="DTO81" s="45"/>
      <c r="DTP81" s="45"/>
      <c r="DTQ81" s="45"/>
      <c r="DTR81" s="45"/>
      <c r="DTS81" s="45"/>
      <c r="DTT81" s="45"/>
      <c r="DTU81" s="45"/>
      <c r="DTV81" s="45"/>
      <c r="DTW81" s="45"/>
      <c r="DTX81" s="45"/>
      <c r="DTY81" s="45"/>
      <c r="DTZ81" s="45"/>
      <c r="DUA81" s="45"/>
      <c r="DUB81" s="45"/>
      <c r="DUC81" s="45"/>
      <c r="DUD81" s="45"/>
      <c r="DUE81" s="45"/>
      <c r="DUF81" s="45"/>
      <c r="DUG81" s="45"/>
      <c r="DUH81" s="45"/>
      <c r="DUI81" s="45"/>
      <c r="DUJ81" s="45"/>
      <c r="DUK81" s="45"/>
      <c r="DUL81" s="45"/>
      <c r="DUM81" s="45"/>
      <c r="DUN81" s="45"/>
      <c r="DUO81" s="45"/>
      <c r="DUP81" s="45"/>
      <c r="DUQ81" s="45"/>
      <c r="DUR81" s="45"/>
      <c r="DUS81" s="45"/>
      <c r="DUT81" s="45"/>
      <c r="DUU81" s="45"/>
      <c r="DUV81" s="45"/>
      <c r="DUW81" s="45"/>
      <c r="DUX81" s="45"/>
      <c r="DUY81" s="45"/>
      <c r="DUZ81" s="45"/>
      <c r="DVA81" s="45"/>
      <c r="DVB81" s="45"/>
      <c r="DVC81" s="45"/>
      <c r="DVD81" s="45"/>
      <c r="DVE81" s="45"/>
      <c r="DVF81" s="45"/>
      <c r="DVG81" s="45"/>
      <c r="DVH81" s="45"/>
      <c r="DVI81" s="45"/>
      <c r="DVJ81" s="45"/>
      <c r="DVK81" s="45"/>
      <c r="DVL81" s="45"/>
      <c r="DVM81" s="45"/>
      <c r="DVN81" s="45"/>
      <c r="DVO81" s="45"/>
      <c r="DVP81" s="45"/>
      <c r="DVQ81" s="45"/>
      <c r="DVR81" s="45"/>
      <c r="DVS81" s="45"/>
      <c r="DVT81" s="45"/>
      <c r="DVU81" s="45"/>
      <c r="DVV81" s="45"/>
      <c r="DVW81" s="45"/>
      <c r="DVX81" s="45"/>
      <c r="DVY81" s="45"/>
      <c r="DVZ81" s="45"/>
      <c r="DWA81" s="45"/>
      <c r="DWB81" s="45"/>
      <c r="DWC81" s="45"/>
      <c r="DWD81" s="45"/>
      <c r="DWE81" s="45"/>
      <c r="DWF81" s="45"/>
      <c r="DWG81" s="45"/>
      <c r="DWH81" s="45"/>
      <c r="DWI81" s="45"/>
      <c r="DWJ81" s="45"/>
      <c r="DWK81" s="45"/>
      <c r="DWL81" s="45"/>
      <c r="DWM81" s="45"/>
      <c r="DWN81" s="45"/>
      <c r="DWO81" s="45"/>
      <c r="DWP81" s="45"/>
      <c r="DWQ81" s="45"/>
      <c r="DWR81" s="45"/>
      <c r="DWS81" s="45"/>
      <c r="DWT81" s="45"/>
      <c r="DWU81" s="45"/>
      <c r="DWV81" s="45"/>
      <c r="DWW81" s="45"/>
      <c r="DWX81" s="45"/>
      <c r="DWY81" s="45"/>
      <c r="DWZ81" s="45"/>
      <c r="DXA81" s="45"/>
      <c r="DXB81" s="45"/>
      <c r="DXC81" s="45"/>
      <c r="DXD81" s="45"/>
      <c r="DXE81" s="45"/>
      <c r="DXF81" s="45"/>
      <c r="DXG81" s="45"/>
      <c r="DXH81" s="45"/>
      <c r="DXI81" s="45"/>
      <c r="DXJ81" s="45"/>
      <c r="DXK81" s="45"/>
      <c r="DXL81" s="45"/>
      <c r="DXM81" s="45"/>
      <c r="DXN81" s="45"/>
      <c r="DXO81" s="45"/>
      <c r="DXP81" s="45"/>
      <c r="DXQ81" s="45"/>
      <c r="DXR81" s="45"/>
      <c r="DXS81" s="45"/>
      <c r="DXT81" s="45"/>
      <c r="DXU81" s="45"/>
      <c r="DXV81" s="45"/>
      <c r="DXW81" s="45"/>
      <c r="DXX81" s="45"/>
      <c r="DXY81" s="45"/>
      <c r="DXZ81" s="45"/>
      <c r="DYA81" s="45"/>
      <c r="DYB81" s="45"/>
      <c r="DYC81" s="45"/>
      <c r="DYD81" s="45"/>
      <c r="DYE81" s="45"/>
      <c r="DYF81" s="45"/>
      <c r="DYG81" s="45"/>
      <c r="DYH81" s="45"/>
      <c r="DYI81" s="45"/>
      <c r="DYJ81" s="45"/>
      <c r="DYK81" s="45"/>
      <c r="DYL81" s="45"/>
      <c r="DYM81" s="45"/>
      <c r="DYN81" s="45"/>
      <c r="DYO81" s="45"/>
      <c r="DYP81" s="45"/>
      <c r="DYQ81" s="45"/>
      <c r="DYR81" s="45"/>
      <c r="DYS81" s="45"/>
      <c r="DYT81" s="45"/>
      <c r="DYU81" s="45"/>
      <c r="DYV81" s="45"/>
      <c r="DYW81" s="45"/>
      <c r="DYX81" s="45"/>
      <c r="DYY81" s="45"/>
      <c r="DYZ81" s="45"/>
      <c r="DZA81" s="45"/>
      <c r="DZB81" s="45"/>
      <c r="DZC81" s="45"/>
      <c r="DZD81" s="45"/>
      <c r="DZE81" s="45"/>
      <c r="DZF81" s="45"/>
      <c r="DZG81" s="45"/>
      <c r="DZH81" s="45"/>
      <c r="DZI81" s="45"/>
      <c r="DZJ81" s="45"/>
      <c r="DZK81" s="45"/>
      <c r="DZL81" s="45"/>
      <c r="DZM81" s="45"/>
      <c r="DZN81" s="45"/>
      <c r="DZO81" s="45"/>
      <c r="DZP81" s="45"/>
      <c r="DZQ81" s="45"/>
      <c r="DZR81" s="45"/>
      <c r="DZS81" s="45"/>
      <c r="DZT81" s="45"/>
      <c r="DZU81" s="45"/>
      <c r="DZV81" s="45"/>
      <c r="DZW81" s="45"/>
      <c r="DZX81" s="45"/>
      <c r="DZY81" s="45"/>
      <c r="DZZ81" s="45"/>
      <c r="EAA81" s="45"/>
      <c r="EAB81" s="45"/>
      <c r="EAC81" s="45"/>
      <c r="EAD81" s="45"/>
      <c r="EAE81" s="45"/>
      <c r="EAF81" s="45"/>
      <c r="EAG81" s="45"/>
      <c r="EAH81" s="45"/>
      <c r="EAI81" s="45"/>
      <c r="EAJ81" s="45"/>
      <c r="EAK81" s="45"/>
      <c r="EAL81" s="45"/>
      <c r="EAM81" s="45"/>
      <c r="EAN81" s="45"/>
      <c r="EAO81" s="45"/>
      <c r="EAP81" s="45"/>
      <c r="EAQ81" s="45"/>
      <c r="EAR81" s="45"/>
      <c r="EAS81" s="45"/>
      <c r="EAT81" s="45"/>
      <c r="EAU81" s="45"/>
      <c r="EAV81" s="45"/>
      <c r="EAW81" s="45"/>
      <c r="EAX81" s="45"/>
      <c r="EAY81" s="45"/>
      <c r="EAZ81" s="45"/>
      <c r="EBA81" s="45"/>
      <c r="EBB81" s="45"/>
      <c r="EBC81" s="45"/>
      <c r="EBD81" s="45"/>
      <c r="EBE81" s="45"/>
      <c r="EBF81" s="45"/>
      <c r="EBG81" s="45"/>
      <c r="EBH81" s="45"/>
      <c r="EBI81" s="45"/>
      <c r="EBJ81" s="45"/>
      <c r="EBK81" s="45"/>
      <c r="EBL81" s="45"/>
      <c r="EBM81" s="45"/>
      <c r="EBN81" s="45"/>
      <c r="EBO81" s="45"/>
      <c r="EBP81" s="45"/>
      <c r="EBQ81" s="45"/>
      <c r="EBR81" s="45"/>
      <c r="EBS81" s="45"/>
      <c r="EBT81" s="45"/>
      <c r="EBU81" s="45"/>
      <c r="EBV81" s="45"/>
      <c r="EBW81" s="45"/>
      <c r="EBX81" s="45"/>
      <c r="EBY81" s="45"/>
      <c r="EBZ81" s="45"/>
      <c r="ECA81" s="45"/>
      <c r="ECB81" s="45"/>
      <c r="ECC81" s="45"/>
      <c r="ECD81" s="45"/>
      <c r="ECE81" s="45"/>
      <c r="ECF81" s="45"/>
      <c r="ECG81" s="45"/>
      <c r="ECH81" s="45"/>
      <c r="ECI81" s="45"/>
      <c r="ECJ81" s="45"/>
      <c r="ECK81" s="45"/>
      <c r="ECL81" s="45"/>
      <c r="ECM81" s="45"/>
      <c r="ECN81" s="45"/>
      <c r="ECO81" s="45"/>
      <c r="ECP81" s="45"/>
      <c r="ECQ81" s="45"/>
      <c r="ECR81" s="45"/>
      <c r="ECS81" s="45"/>
      <c r="ECT81" s="45"/>
      <c r="ECU81" s="45"/>
      <c r="ECV81" s="45"/>
      <c r="ECW81" s="45"/>
      <c r="ECX81" s="45"/>
      <c r="ECY81" s="45"/>
      <c r="ECZ81" s="45"/>
      <c r="EDA81" s="45"/>
      <c r="EDB81" s="45"/>
      <c r="EDC81" s="45"/>
      <c r="EDD81" s="45"/>
      <c r="EDE81" s="45"/>
      <c r="EDF81" s="45"/>
      <c r="EDG81" s="45"/>
      <c r="EDH81" s="45"/>
      <c r="EDI81" s="45"/>
      <c r="EDJ81" s="45"/>
      <c r="EDK81" s="45"/>
      <c r="EDL81" s="45"/>
      <c r="EDM81" s="45"/>
      <c r="EDN81" s="45"/>
      <c r="EDO81" s="45"/>
      <c r="EDP81" s="45"/>
      <c r="EDQ81" s="45"/>
      <c r="EDR81" s="45"/>
      <c r="EDS81" s="45"/>
      <c r="EDT81" s="45"/>
      <c r="EDU81" s="45"/>
      <c r="EDV81" s="45"/>
      <c r="EDW81" s="45"/>
      <c r="EDX81" s="45"/>
      <c r="EDY81" s="45"/>
      <c r="EDZ81" s="45"/>
      <c r="EEA81" s="45"/>
      <c r="EEB81" s="45"/>
      <c r="EEC81" s="45"/>
      <c r="EED81" s="45"/>
      <c r="EEE81" s="45"/>
      <c r="EEF81" s="45"/>
      <c r="EEG81" s="45"/>
      <c r="EEH81" s="45"/>
      <c r="EEI81" s="45"/>
      <c r="EEJ81" s="45"/>
      <c r="EEK81" s="45"/>
      <c r="EEL81" s="45"/>
      <c r="EEM81" s="45"/>
      <c r="EEN81" s="45"/>
      <c r="EEO81" s="45"/>
      <c r="EEP81" s="45"/>
      <c r="EEQ81" s="45"/>
      <c r="EER81" s="45"/>
      <c r="EES81" s="45"/>
      <c r="EET81" s="45"/>
      <c r="EEU81" s="45"/>
      <c r="EEV81" s="45"/>
      <c r="EEW81" s="45"/>
      <c r="EEX81" s="45"/>
      <c r="EEY81" s="45"/>
      <c r="EEZ81" s="45"/>
      <c r="EFA81" s="45"/>
      <c r="EFB81" s="45"/>
      <c r="EFC81" s="45"/>
      <c r="EFD81" s="45"/>
      <c r="EFE81" s="45"/>
      <c r="EFF81" s="45"/>
      <c r="EFG81" s="45"/>
      <c r="EFH81" s="45"/>
      <c r="EFI81" s="45"/>
      <c r="EFJ81" s="45"/>
      <c r="EFK81" s="45"/>
      <c r="EFL81" s="45"/>
      <c r="EFM81" s="45"/>
      <c r="EFN81" s="45"/>
      <c r="EFO81" s="45"/>
      <c r="EFP81" s="45"/>
      <c r="EFQ81" s="45"/>
      <c r="EFR81" s="45"/>
      <c r="EFS81" s="45"/>
      <c r="EFT81" s="45"/>
      <c r="EFU81" s="45"/>
      <c r="EFV81" s="45"/>
      <c r="EFW81" s="45"/>
      <c r="EFX81" s="45"/>
      <c r="EFY81" s="45"/>
      <c r="EFZ81" s="45"/>
      <c r="EGA81" s="45"/>
      <c r="EGB81" s="45"/>
      <c r="EGC81" s="45"/>
      <c r="EGD81" s="45"/>
      <c r="EGE81" s="45"/>
      <c r="EGF81" s="45"/>
      <c r="EGG81" s="45"/>
      <c r="EGH81" s="45"/>
      <c r="EGI81" s="45"/>
      <c r="EGJ81" s="45"/>
      <c r="EGK81" s="45"/>
      <c r="EGL81" s="45"/>
      <c r="EGM81" s="45"/>
      <c r="EGN81" s="45"/>
      <c r="EGO81" s="45"/>
      <c r="EGP81" s="45"/>
      <c r="EGQ81" s="45"/>
      <c r="EGR81" s="45"/>
      <c r="EGS81" s="45"/>
      <c r="EGT81" s="45"/>
      <c r="EGU81" s="45"/>
      <c r="EGV81" s="45"/>
      <c r="EGW81" s="45"/>
      <c r="EGX81" s="45"/>
      <c r="EGY81" s="45"/>
      <c r="EGZ81" s="45"/>
      <c r="EHA81" s="45"/>
      <c r="EHB81" s="45"/>
      <c r="EHC81" s="45"/>
      <c r="EHD81" s="45"/>
      <c r="EHE81" s="45"/>
      <c r="EHF81" s="45"/>
      <c r="EHG81" s="45"/>
      <c r="EHH81" s="45"/>
      <c r="EHI81" s="45"/>
      <c r="EHJ81" s="45"/>
      <c r="EHK81" s="45"/>
      <c r="EHL81" s="45"/>
      <c r="EHM81" s="45"/>
      <c r="EHN81" s="45"/>
      <c r="EHO81" s="45"/>
      <c r="EHP81" s="45"/>
      <c r="EHQ81" s="45"/>
      <c r="EHR81" s="45"/>
      <c r="EHS81" s="45"/>
      <c r="EHT81" s="45"/>
      <c r="EHU81" s="45"/>
      <c r="EHV81" s="45"/>
      <c r="EHW81" s="45"/>
      <c r="EHX81" s="45"/>
      <c r="EHY81" s="45"/>
      <c r="EHZ81" s="45"/>
      <c r="EIA81" s="45"/>
      <c r="EIB81" s="45"/>
      <c r="EIC81" s="45"/>
      <c r="EID81" s="45"/>
      <c r="EIE81" s="45"/>
      <c r="EIF81" s="45"/>
      <c r="EIG81" s="45"/>
      <c r="EIH81" s="45"/>
      <c r="EII81" s="45"/>
      <c r="EIJ81" s="45"/>
      <c r="EIK81" s="45"/>
      <c r="EIL81" s="45"/>
      <c r="EIM81" s="45"/>
      <c r="EIN81" s="45"/>
      <c r="EIO81" s="45"/>
      <c r="EIP81" s="45"/>
      <c r="EIQ81" s="45"/>
      <c r="EIR81" s="45"/>
      <c r="EIS81" s="45"/>
      <c r="EIT81" s="45"/>
      <c r="EIU81" s="45"/>
      <c r="EIV81" s="45"/>
      <c r="EIW81" s="45"/>
      <c r="EIX81" s="45"/>
      <c r="EIY81" s="45"/>
      <c r="EIZ81" s="45"/>
      <c r="EJA81" s="45"/>
      <c r="EJB81" s="45"/>
      <c r="EJC81" s="45"/>
      <c r="EJD81" s="45"/>
      <c r="EJE81" s="45"/>
      <c r="EJF81" s="45"/>
      <c r="EJG81" s="45"/>
      <c r="EJH81" s="45"/>
      <c r="EJI81" s="45"/>
      <c r="EJJ81" s="45"/>
      <c r="EJK81" s="45"/>
      <c r="EJL81" s="45"/>
      <c r="EJM81" s="45"/>
      <c r="EJN81" s="45"/>
      <c r="EJO81" s="45"/>
      <c r="EJP81" s="45"/>
      <c r="EJQ81" s="45"/>
      <c r="EJR81" s="45"/>
      <c r="EJS81" s="45"/>
      <c r="EJT81" s="45"/>
      <c r="EJU81" s="45"/>
      <c r="EJV81" s="45"/>
      <c r="EJW81" s="45"/>
      <c r="EJX81" s="45"/>
      <c r="EJY81" s="45"/>
      <c r="EJZ81" s="45"/>
      <c r="EKA81" s="45"/>
      <c r="EKB81" s="45"/>
      <c r="EKC81" s="45"/>
      <c r="EKD81" s="45"/>
      <c r="EKE81" s="45"/>
      <c r="EKF81" s="45"/>
      <c r="EKG81" s="45"/>
      <c r="EKH81" s="45"/>
      <c r="EKI81" s="45"/>
      <c r="EKJ81" s="45"/>
      <c r="EKK81" s="45"/>
      <c r="EKL81" s="45"/>
      <c r="EKM81" s="45"/>
      <c r="EKN81" s="45"/>
      <c r="EKO81" s="45"/>
      <c r="EKP81" s="45"/>
      <c r="EKQ81" s="45"/>
      <c r="EKR81" s="45"/>
      <c r="EKS81" s="45"/>
      <c r="EKT81" s="45"/>
      <c r="EKU81" s="45"/>
      <c r="EKV81" s="45"/>
      <c r="EKW81" s="45"/>
      <c r="EKX81" s="45"/>
      <c r="EKY81" s="45"/>
      <c r="EKZ81" s="45"/>
      <c r="ELA81" s="45"/>
      <c r="ELB81" s="45"/>
      <c r="ELC81" s="45"/>
      <c r="ELD81" s="45"/>
      <c r="ELE81" s="45"/>
      <c r="ELF81" s="45"/>
      <c r="ELG81" s="45"/>
      <c r="ELH81" s="45"/>
      <c r="ELI81" s="45"/>
      <c r="ELJ81" s="45"/>
      <c r="ELK81" s="45"/>
      <c r="ELL81" s="45"/>
      <c r="ELM81" s="45"/>
      <c r="ELN81" s="45"/>
      <c r="ELO81" s="45"/>
      <c r="ELP81" s="45"/>
      <c r="ELQ81" s="45"/>
      <c r="ELR81" s="45"/>
      <c r="ELS81" s="45"/>
      <c r="ELT81" s="45"/>
      <c r="ELU81" s="45"/>
      <c r="ELV81" s="45"/>
      <c r="ELW81" s="45"/>
      <c r="ELX81" s="45"/>
      <c r="ELY81" s="45"/>
      <c r="ELZ81" s="45"/>
      <c r="EMA81" s="45"/>
      <c r="EMB81" s="45"/>
      <c r="EMC81" s="45"/>
      <c r="EMD81" s="45"/>
      <c r="EME81" s="45"/>
      <c r="EMF81" s="45"/>
      <c r="EMG81" s="45"/>
      <c r="EMH81" s="45"/>
      <c r="EMI81" s="45"/>
      <c r="EMJ81" s="45"/>
      <c r="EMK81" s="45"/>
      <c r="EML81" s="45"/>
      <c r="EMM81" s="45"/>
      <c r="EMN81" s="45"/>
      <c r="EMO81" s="45"/>
      <c r="EMP81" s="45"/>
      <c r="EMQ81" s="45"/>
      <c r="EMR81" s="45"/>
      <c r="EMS81" s="45"/>
      <c r="EMT81" s="45"/>
      <c r="EMU81" s="45"/>
      <c r="EMV81" s="45"/>
      <c r="EMW81" s="45"/>
      <c r="EMX81" s="45"/>
      <c r="EMY81" s="45"/>
      <c r="EMZ81" s="45"/>
      <c r="ENA81" s="45"/>
      <c r="ENB81" s="45"/>
      <c r="ENC81" s="45"/>
      <c r="END81" s="45"/>
      <c r="ENE81" s="45"/>
      <c r="ENF81" s="45"/>
      <c r="ENG81" s="45"/>
      <c r="ENH81" s="45"/>
      <c r="ENI81" s="45"/>
      <c r="ENJ81" s="45"/>
      <c r="ENK81" s="45"/>
      <c r="ENL81" s="45"/>
      <c r="ENM81" s="45"/>
      <c r="ENN81" s="45"/>
      <c r="ENO81" s="45"/>
      <c r="ENP81" s="45"/>
      <c r="ENQ81" s="45"/>
      <c r="ENR81" s="45"/>
      <c r="ENS81" s="45"/>
      <c r="ENT81" s="45"/>
      <c r="ENU81" s="45"/>
      <c r="ENV81" s="45"/>
      <c r="ENW81" s="45"/>
      <c r="ENX81" s="45"/>
      <c r="ENY81" s="45"/>
      <c r="ENZ81" s="45"/>
      <c r="EOA81" s="45"/>
      <c r="EOB81" s="45"/>
      <c r="EOC81" s="45"/>
      <c r="EOD81" s="45"/>
      <c r="EOE81" s="45"/>
      <c r="EOF81" s="45"/>
      <c r="EOG81" s="45"/>
      <c r="EOH81" s="45"/>
      <c r="EOI81" s="45"/>
      <c r="EOJ81" s="45"/>
      <c r="EOK81" s="45"/>
      <c r="EOL81" s="45"/>
      <c r="EOM81" s="45"/>
      <c r="EON81" s="45"/>
      <c r="EOO81" s="45"/>
      <c r="EOP81" s="45"/>
      <c r="EOQ81" s="45"/>
      <c r="EOR81" s="45"/>
      <c r="EOS81" s="45"/>
      <c r="EOT81" s="45"/>
      <c r="EOU81" s="45"/>
      <c r="EOV81" s="45"/>
      <c r="EOW81" s="45"/>
      <c r="EOX81" s="45"/>
      <c r="EOY81" s="45"/>
      <c r="EOZ81" s="45"/>
      <c r="EPA81" s="45"/>
      <c r="EPB81" s="45"/>
      <c r="EPC81" s="45"/>
      <c r="EPD81" s="45"/>
      <c r="EPE81" s="45"/>
      <c r="EPF81" s="45"/>
      <c r="EPG81" s="45"/>
      <c r="EPH81" s="45"/>
      <c r="EPI81" s="45"/>
      <c r="EPJ81" s="45"/>
      <c r="EPK81" s="45"/>
      <c r="EPL81" s="45"/>
      <c r="EPM81" s="45"/>
      <c r="EPN81" s="45"/>
      <c r="EPO81" s="45"/>
      <c r="EPP81" s="45"/>
      <c r="EPQ81" s="45"/>
      <c r="EPR81" s="45"/>
      <c r="EPS81" s="45"/>
      <c r="EPT81" s="45"/>
      <c r="EPU81" s="45"/>
      <c r="EPV81" s="45"/>
      <c r="EPW81" s="45"/>
      <c r="EPX81" s="45"/>
      <c r="EPY81" s="45"/>
      <c r="EPZ81" s="45"/>
      <c r="EQA81" s="45"/>
      <c r="EQB81" s="45"/>
      <c r="EQC81" s="45"/>
      <c r="EQD81" s="45"/>
      <c r="EQE81" s="45"/>
      <c r="EQF81" s="45"/>
      <c r="EQG81" s="45"/>
      <c r="EQH81" s="45"/>
      <c r="EQI81" s="45"/>
      <c r="EQJ81" s="45"/>
      <c r="EQK81" s="45"/>
      <c r="EQL81" s="45"/>
      <c r="EQM81" s="45"/>
      <c r="EQN81" s="45"/>
      <c r="EQO81" s="45"/>
      <c r="EQP81" s="45"/>
      <c r="EQQ81" s="45"/>
      <c r="EQR81" s="45"/>
      <c r="EQS81" s="45"/>
      <c r="EQT81" s="45"/>
      <c r="EQU81" s="45"/>
      <c r="EQV81" s="45"/>
      <c r="EQW81" s="45"/>
      <c r="EQX81" s="45"/>
      <c r="EQY81" s="45"/>
      <c r="EQZ81" s="45"/>
      <c r="ERA81" s="45"/>
      <c r="ERB81" s="45"/>
      <c r="ERC81" s="45"/>
      <c r="ERD81" s="45"/>
      <c r="ERE81" s="45"/>
      <c r="ERF81" s="45"/>
      <c r="ERG81" s="45"/>
      <c r="ERH81" s="45"/>
      <c r="ERI81" s="45"/>
      <c r="ERJ81" s="45"/>
      <c r="ERK81" s="45"/>
      <c r="ERL81" s="45"/>
      <c r="ERM81" s="45"/>
      <c r="ERN81" s="45"/>
      <c r="ERO81" s="45"/>
      <c r="ERP81" s="45"/>
      <c r="ERQ81" s="45"/>
      <c r="ERR81" s="45"/>
      <c r="ERS81" s="45"/>
      <c r="ERT81" s="45"/>
      <c r="ERU81" s="45"/>
      <c r="ERV81" s="45"/>
      <c r="ERW81" s="45"/>
      <c r="ERX81" s="45"/>
      <c r="ERY81" s="45"/>
      <c r="ERZ81" s="45"/>
      <c r="ESA81" s="45"/>
      <c r="ESB81" s="45"/>
      <c r="ESC81" s="45"/>
      <c r="ESD81" s="45"/>
      <c r="ESE81" s="45"/>
      <c r="ESF81" s="45"/>
      <c r="ESG81" s="45"/>
      <c r="ESH81" s="45"/>
      <c r="ESI81" s="45"/>
      <c r="ESJ81" s="45"/>
      <c r="ESK81" s="45"/>
      <c r="ESL81" s="45"/>
      <c r="ESM81" s="45"/>
      <c r="ESN81" s="45"/>
      <c r="ESO81" s="45"/>
      <c r="ESP81" s="45"/>
      <c r="ESQ81" s="45"/>
      <c r="ESR81" s="45"/>
      <c r="ESS81" s="45"/>
      <c r="EST81" s="45"/>
      <c r="ESU81" s="45"/>
      <c r="ESV81" s="45"/>
      <c r="ESW81" s="45"/>
      <c r="ESX81" s="45"/>
      <c r="ESY81" s="45"/>
      <c r="ESZ81" s="45"/>
      <c r="ETA81" s="45"/>
      <c r="ETB81" s="45"/>
      <c r="ETC81" s="45"/>
      <c r="ETD81" s="45"/>
      <c r="ETE81" s="45"/>
      <c r="ETF81" s="45"/>
      <c r="ETG81" s="45"/>
      <c r="ETH81" s="45"/>
      <c r="ETI81" s="45"/>
      <c r="ETJ81" s="45"/>
      <c r="ETK81" s="45"/>
      <c r="ETL81" s="45"/>
      <c r="ETM81" s="45"/>
      <c r="ETN81" s="45"/>
      <c r="ETO81" s="45"/>
      <c r="ETP81" s="45"/>
      <c r="ETQ81" s="45"/>
      <c r="ETR81" s="45"/>
      <c r="ETS81" s="45"/>
      <c r="ETT81" s="45"/>
      <c r="ETU81" s="45"/>
      <c r="ETV81" s="45"/>
      <c r="ETW81" s="45"/>
      <c r="ETX81" s="45"/>
      <c r="ETY81" s="45"/>
      <c r="ETZ81" s="45"/>
      <c r="EUA81" s="45"/>
      <c r="EUB81" s="45"/>
      <c r="EUC81" s="45"/>
      <c r="EUD81" s="45"/>
      <c r="EUE81" s="45"/>
      <c r="EUF81" s="45"/>
      <c r="EUG81" s="45"/>
      <c r="EUH81" s="45"/>
      <c r="EUI81" s="45"/>
      <c r="EUJ81" s="45"/>
      <c r="EUK81" s="45"/>
      <c r="EUL81" s="45"/>
      <c r="EUM81" s="45"/>
      <c r="EUN81" s="45"/>
      <c r="EUO81" s="45"/>
      <c r="EUP81" s="45"/>
      <c r="EUQ81" s="45"/>
      <c r="EUR81" s="45"/>
      <c r="EUS81" s="45"/>
      <c r="EUT81" s="45"/>
      <c r="EUU81" s="45"/>
      <c r="EUV81" s="45"/>
      <c r="EUW81" s="45"/>
      <c r="EUX81" s="45"/>
      <c r="EUY81" s="45"/>
      <c r="EUZ81" s="45"/>
      <c r="EVA81" s="45"/>
      <c r="EVB81" s="45"/>
      <c r="EVC81" s="45"/>
      <c r="EVD81" s="45"/>
      <c r="EVE81" s="45"/>
      <c r="EVF81" s="45"/>
      <c r="EVG81" s="45"/>
      <c r="EVH81" s="45"/>
      <c r="EVI81" s="45"/>
      <c r="EVJ81" s="45"/>
      <c r="EVK81" s="45"/>
      <c r="EVL81" s="45"/>
      <c r="EVM81" s="45"/>
      <c r="EVN81" s="45"/>
      <c r="EVO81" s="45"/>
      <c r="EVP81" s="45"/>
      <c r="EVQ81" s="45"/>
      <c r="EVR81" s="45"/>
      <c r="EVS81" s="45"/>
      <c r="EVT81" s="45"/>
      <c r="EVU81" s="45"/>
      <c r="EVV81" s="45"/>
      <c r="EVW81" s="45"/>
      <c r="EVX81" s="45"/>
      <c r="EVY81" s="45"/>
      <c r="EVZ81" s="45"/>
      <c r="EWA81" s="45"/>
      <c r="EWB81" s="45"/>
      <c r="EWC81" s="45"/>
      <c r="EWD81" s="45"/>
      <c r="EWE81" s="45"/>
      <c r="EWF81" s="45"/>
      <c r="EWG81" s="45"/>
      <c r="EWH81" s="45"/>
      <c r="EWI81" s="45"/>
      <c r="EWJ81" s="45"/>
      <c r="EWK81" s="45"/>
      <c r="EWL81" s="45"/>
      <c r="EWM81" s="45"/>
      <c r="EWN81" s="45"/>
      <c r="EWO81" s="45"/>
      <c r="EWP81" s="45"/>
      <c r="EWQ81" s="45"/>
      <c r="EWR81" s="45"/>
      <c r="EWS81" s="45"/>
      <c r="EWT81" s="45"/>
      <c r="EWU81" s="45"/>
      <c r="EWV81" s="45"/>
      <c r="EWW81" s="45"/>
      <c r="EWX81" s="45"/>
      <c r="EWY81" s="45"/>
      <c r="EWZ81" s="45"/>
      <c r="EXA81" s="45"/>
      <c r="EXB81" s="45"/>
      <c r="EXC81" s="45"/>
      <c r="EXD81" s="45"/>
      <c r="EXE81" s="45"/>
      <c r="EXF81" s="45"/>
      <c r="EXG81" s="45"/>
      <c r="EXH81" s="45"/>
      <c r="EXI81" s="45"/>
      <c r="EXJ81" s="45"/>
      <c r="EXK81" s="45"/>
      <c r="EXL81" s="45"/>
      <c r="EXM81" s="45"/>
      <c r="EXN81" s="45"/>
      <c r="EXO81" s="45"/>
      <c r="EXP81" s="45"/>
      <c r="EXQ81" s="45"/>
      <c r="EXR81" s="45"/>
      <c r="EXS81" s="45"/>
      <c r="EXT81" s="45"/>
      <c r="EXU81" s="45"/>
      <c r="EXV81" s="45"/>
      <c r="EXW81" s="45"/>
      <c r="EXX81" s="45"/>
      <c r="EXY81" s="45"/>
      <c r="EXZ81" s="45"/>
      <c r="EYA81" s="45"/>
      <c r="EYB81" s="45"/>
      <c r="EYC81" s="45"/>
      <c r="EYD81" s="45"/>
      <c r="EYE81" s="45"/>
      <c r="EYF81" s="45"/>
      <c r="EYG81" s="45"/>
      <c r="EYH81" s="45"/>
      <c r="EYI81" s="45"/>
      <c r="EYJ81" s="45"/>
      <c r="EYK81" s="45"/>
      <c r="EYL81" s="45"/>
      <c r="EYM81" s="45"/>
      <c r="EYN81" s="45"/>
      <c r="EYO81" s="45"/>
      <c r="EYP81" s="45"/>
      <c r="EYQ81" s="45"/>
      <c r="EYR81" s="45"/>
      <c r="EYS81" s="45"/>
      <c r="EYT81" s="45"/>
      <c r="EYU81" s="45"/>
      <c r="EYV81" s="45"/>
      <c r="EYW81" s="45"/>
      <c r="EYX81" s="45"/>
      <c r="EYY81" s="45"/>
      <c r="EYZ81" s="45"/>
      <c r="EZA81" s="45"/>
      <c r="EZB81" s="45"/>
      <c r="EZC81" s="45"/>
      <c r="EZD81" s="45"/>
      <c r="EZE81" s="45"/>
      <c r="EZF81" s="45"/>
      <c r="EZG81" s="45"/>
      <c r="EZH81" s="45"/>
      <c r="EZI81" s="45"/>
      <c r="EZJ81" s="45"/>
      <c r="EZK81" s="45"/>
      <c r="EZL81" s="45"/>
      <c r="EZM81" s="45"/>
      <c r="EZN81" s="45"/>
      <c r="EZO81" s="45"/>
      <c r="EZP81" s="45"/>
      <c r="EZQ81" s="45"/>
      <c r="EZR81" s="45"/>
      <c r="EZS81" s="45"/>
      <c r="EZT81" s="45"/>
      <c r="EZU81" s="45"/>
      <c r="EZV81" s="45"/>
      <c r="EZW81" s="45"/>
      <c r="EZX81" s="45"/>
      <c r="EZY81" s="45"/>
      <c r="EZZ81" s="45"/>
      <c r="FAA81" s="45"/>
      <c r="FAB81" s="45"/>
      <c r="FAC81" s="45"/>
      <c r="FAD81" s="45"/>
      <c r="FAE81" s="45"/>
      <c r="FAF81" s="45"/>
      <c r="FAG81" s="45"/>
      <c r="FAH81" s="45"/>
      <c r="FAI81" s="45"/>
      <c r="FAJ81" s="45"/>
      <c r="FAK81" s="45"/>
      <c r="FAL81" s="45"/>
      <c r="FAM81" s="45"/>
      <c r="FAN81" s="45"/>
      <c r="FAO81" s="45"/>
      <c r="FAP81" s="45"/>
      <c r="FAQ81" s="45"/>
      <c r="FAR81" s="45"/>
      <c r="FAS81" s="45"/>
      <c r="FAT81" s="45"/>
      <c r="FAU81" s="45"/>
      <c r="FAV81" s="45"/>
      <c r="FAW81" s="45"/>
      <c r="FAX81" s="45"/>
      <c r="FAY81" s="45"/>
      <c r="FAZ81" s="45"/>
      <c r="FBA81" s="45"/>
      <c r="FBB81" s="45"/>
      <c r="FBC81" s="45"/>
      <c r="FBD81" s="45"/>
      <c r="FBE81" s="45"/>
      <c r="FBF81" s="45"/>
      <c r="FBG81" s="45"/>
      <c r="FBH81" s="45"/>
      <c r="FBI81" s="45"/>
      <c r="FBJ81" s="45"/>
      <c r="FBK81" s="45"/>
      <c r="FBL81" s="45"/>
      <c r="FBM81" s="45"/>
      <c r="FBN81" s="45"/>
      <c r="FBO81" s="45"/>
      <c r="FBP81" s="45"/>
      <c r="FBQ81" s="45"/>
      <c r="FBR81" s="45"/>
      <c r="FBS81" s="45"/>
      <c r="FBT81" s="45"/>
      <c r="FBU81" s="45"/>
      <c r="FBV81" s="45"/>
      <c r="FBW81" s="45"/>
      <c r="FBX81" s="45"/>
      <c r="FBY81" s="45"/>
      <c r="FBZ81" s="45"/>
      <c r="FCA81" s="45"/>
      <c r="FCB81" s="45"/>
      <c r="FCC81" s="45"/>
      <c r="FCD81" s="45"/>
      <c r="FCE81" s="45"/>
      <c r="FCF81" s="45"/>
      <c r="FCG81" s="45"/>
      <c r="FCH81" s="45"/>
      <c r="FCI81" s="45"/>
      <c r="FCJ81" s="45"/>
      <c r="FCK81" s="45"/>
      <c r="FCL81" s="45"/>
      <c r="FCM81" s="45"/>
      <c r="FCN81" s="45"/>
      <c r="FCO81" s="45"/>
      <c r="FCP81" s="45"/>
      <c r="FCQ81" s="45"/>
      <c r="FCR81" s="45"/>
      <c r="FCS81" s="45"/>
      <c r="FCT81" s="45"/>
      <c r="FCU81" s="45"/>
      <c r="FCV81" s="45"/>
      <c r="FCW81" s="45"/>
      <c r="FCX81" s="45"/>
      <c r="FCY81" s="45"/>
      <c r="FCZ81" s="45"/>
      <c r="FDA81" s="45"/>
      <c r="FDB81" s="45"/>
      <c r="FDC81" s="45"/>
      <c r="FDD81" s="45"/>
      <c r="FDE81" s="45"/>
      <c r="FDF81" s="45"/>
      <c r="FDG81" s="45"/>
      <c r="FDH81" s="45"/>
      <c r="FDI81" s="45"/>
      <c r="FDJ81" s="45"/>
      <c r="FDK81" s="45"/>
      <c r="FDL81" s="45"/>
      <c r="FDM81" s="45"/>
      <c r="FDN81" s="45"/>
      <c r="FDO81" s="45"/>
      <c r="FDP81" s="45"/>
      <c r="FDQ81" s="45"/>
      <c r="FDR81" s="45"/>
      <c r="FDS81" s="45"/>
      <c r="FDT81" s="45"/>
      <c r="FDU81" s="45"/>
      <c r="FDV81" s="45"/>
      <c r="FDW81" s="45"/>
      <c r="FDX81" s="45"/>
      <c r="FDY81" s="45"/>
      <c r="FDZ81" s="45"/>
      <c r="FEA81" s="45"/>
      <c r="FEB81" s="45"/>
      <c r="FEC81" s="45"/>
      <c r="FED81" s="45"/>
      <c r="FEE81" s="45"/>
      <c r="FEF81" s="45"/>
      <c r="FEG81" s="45"/>
      <c r="FEH81" s="45"/>
      <c r="FEI81" s="45"/>
      <c r="FEJ81" s="45"/>
      <c r="FEK81" s="45"/>
      <c r="FEL81" s="45"/>
      <c r="FEM81" s="45"/>
      <c r="FEN81" s="45"/>
      <c r="FEO81" s="45"/>
      <c r="FEP81" s="45"/>
      <c r="FEQ81" s="45"/>
      <c r="FER81" s="45"/>
      <c r="FES81" s="45"/>
      <c r="FET81" s="45"/>
      <c r="FEU81" s="45"/>
      <c r="FEV81" s="45"/>
      <c r="FEW81" s="45"/>
      <c r="FEX81" s="45"/>
      <c r="FEY81" s="45"/>
      <c r="FEZ81" s="45"/>
      <c r="FFA81" s="45"/>
      <c r="FFB81" s="45"/>
      <c r="FFC81" s="45"/>
      <c r="FFD81" s="45"/>
      <c r="FFE81" s="45"/>
      <c r="FFF81" s="45"/>
      <c r="FFG81" s="45"/>
      <c r="FFH81" s="45"/>
      <c r="FFI81" s="45"/>
      <c r="FFJ81" s="45"/>
      <c r="FFK81" s="45"/>
      <c r="FFL81" s="45"/>
      <c r="FFM81" s="45"/>
      <c r="FFN81" s="45"/>
      <c r="FFO81" s="45"/>
      <c r="FFP81" s="45"/>
      <c r="FFQ81" s="45"/>
      <c r="FFR81" s="45"/>
      <c r="FFS81" s="45"/>
      <c r="FFT81" s="45"/>
      <c r="FFU81" s="45"/>
      <c r="FFV81" s="45"/>
      <c r="FFW81" s="45"/>
      <c r="FFX81" s="45"/>
      <c r="FFY81" s="45"/>
      <c r="FFZ81" s="45"/>
      <c r="FGA81" s="45"/>
      <c r="FGB81" s="45"/>
      <c r="FGC81" s="45"/>
      <c r="FGD81" s="45"/>
      <c r="FGE81" s="45"/>
      <c r="FGF81" s="45"/>
      <c r="FGG81" s="45"/>
      <c r="FGH81" s="45"/>
      <c r="FGI81" s="45"/>
      <c r="FGJ81" s="45"/>
      <c r="FGK81" s="45"/>
      <c r="FGL81" s="45"/>
      <c r="FGM81" s="45"/>
      <c r="FGN81" s="45"/>
      <c r="FGO81" s="45"/>
      <c r="FGP81" s="45"/>
      <c r="FGQ81" s="45"/>
      <c r="FGR81" s="45"/>
      <c r="FGS81" s="45"/>
      <c r="FGT81" s="45"/>
      <c r="FGU81" s="45"/>
      <c r="FGV81" s="45"/>
      <c r="FGW81" s="45"/>
      <c r="FGX81" s="45"/>
      <c r="FGY81" s="45"/>
      <c r="FGZ81" s="45"/>
      <c r="FHA81" s="45"/>
      <c r="FHB81" s="45"/>
      <c r="FHC81" s="45"/>
      <c r="FHD81" s="45"/>
      <c r="FHE81" s="45"/>
      <c r="FHF81" s="45"/>
      <c r="FHG81" s="45"/>
      <c r="FHH81" s="45"/>
      <c r="FHI81" s="45"/>
      <c r="FHJ81" s="45"/>
      <c r="FHK81" s="45"/>
      <c r="FHL81" s="45"/>
      <c r="FHM81" s="45"/>
      <c r="FHN81" s="45"/>
      <c r="FHO81" s="45"/>
      <c r="FHP81" s="45"/>
      <c r="FHQ81" s="45"/>
      <c r="FHR81" s="45"/>
      <c r="FHS81" s="45"/>
      <c r="FHT81" s="45"/>
      <c r="FHU81" s="45"/>
      <c r="FHV81" s="45"/>
      <c r="FHW81" s="45"/>
      <c r="FHX81" s="45"/>
      <c r="FHY81" s="45"/>
      <c r="FHZ81" s="45"/>
      <c r="FIA81" s="45"/>
      <c r="FIB81" s="45"/>
      <c r="FIC81" s="45"/>
      <c r="FID81" s="45"/>
      <c r="FIE81" s="45"/>
      <c r="FIF81" s="45"/>
      <c r="FIG81" s="45"/>
      <c r="FIH81" s="45"/>
      <c r="FII81" s="45"/>
      <c r="FIJ81" s="45"/>
      <c r="FIK81" s="45"/>
      <c r="FIL81" s="45"/>
      <c r="FIM81" s="45"/>
      <c r="FIN81" s="45"/>
      <c r="FIO81" s="45"/>
      <c r="FIP81" s="45"/>
      <c r="FIQ81" s="45"/>
      <c r="FIR81" s="45"/>
      <c r="FIS81" s="45"/>
      <c r="FIT81" s="45"/>
      <c r="FIU81" s="45"/>
      <c r="FIV81" s="45"/>
      <c r="FIW81" s="45"/>
      <c r="FIX81" s="45"/>
      <c r="FIY81" s="45"/>
      <c r="FIZ81" s="45"/>
      <c r="FJA81" s="45"/>
      <c r="FJB81" s="45"/>
      <c r="FJC81" s="45"/>
      <c r="FJD81" s="45"/>
      <c r="FJE81" s="45"/>
      <c r="FJF81" s="45"/>
      <c r="FJG81" s="45"/>
      <c r="FJH81" s="45"/>
      <c r="FJI81" s="45"/>
      <c r="FJJ81" s="45"/>
      <c r="FJK81" s="45"/>
      <c r="FJL81" s="45"/>
      <c r="FJM81" s="45"/>
      <c r="FJN81" s="45"/>
      <c r="FJO81" s="45"/>
      <c r="FJP81" s="45"/>
      <c r="FJQ81" s="45"/>
      <c r="FJR81" s="45"/>
      <c r="FJS81" s="45"/>
      <c r="FJT81" s="45"/>
      <c r="FJU81" s="45"/>
      <c r="FJV81" s="45"/>
      <c r="FJW81" s="45"/>
      <c r="FJX81" s="45"/>
      <c r="FJY81" s="45"/>
      <c r="FJZ81" s="45"/>
      <c r="FKA81" s="45"/>
      <c r="FKB81" s="45"/>
      <c r="FKC81" s="45"/>
      <c r="FKD81" s="45"/>
      <c r="FKE81" s="45"/>
      <c r="FKF81" s="45"/>
      <c r="FKG81" s="45"/>
      <c r="FKH81" s="45"/>
      <c r="FKI81" s="45"/>
      <c r="FKJ81" s="45"/>
      <c r="FKK81" s="45"/>
      <c r="FKL81" s="45"/>
      <c r="FKM81" s="45"/>
      <c r="FKN81" s="45"/>
      <c r="FKO81" s="45"/>
      <c r="FKP81" s="45"/>
      <c r="FKQ81" s="45"/>
      <c r="FKR81" s="45"/>
      <c r="FKS81" s="45"/>
      <c r="FKT81" s="45"/>
      <c r="FKU81" s="45"/>
      <c r="FKV81" s="45"/>
      <c r="FKW81" s="45"/>
      <c r="FKX81" s="45"/>
      <c r="FKY81" s="45"/>
      <c r="FKZ81" s="45"/>
      <c r="FLA81" s="45"/>
      <c r="FLB81" s="45"/>
      <c r="FLC81" s="45"/>
      <c r="FLD81" s="45"/>
      <c r="FLE81" s="45"/>
      <c r="FLF81" s="45"/>
      <c r="FLG81" s="45"/>
      <c r="FLH81" s="45"/>
      <c r="FLI81" s="45"/>
      <c r="FLJ81" s="45"/>
      <c r="FLK81" s="45"/>
      <c r="FLL81" s="45"/>
      <c r="FLM81" s="45"/>
      <c r="FLN81" s="45"/>
      <c r="FLO81" s="45"/>
      <c r="FLP81" s="45"/>
      <c r="FLQ81" s="45"/>
      <c r="FLR81" s="45"/>
      <c r="FLS81" s="45"/>
      <c r="FLT81" s="45"/>
      <c r="FLU81" s="45"/>
      <c r="FLV81" s="45"/>
      <c r="FLW81" s="45"/>
      <c r="FLX81" s="45"/>
      <c r="FLY81" s="45"/>
      <c r="FLZ81" s="45"/>
      <c r="FMA81" s="45"/>
      <c r="FMB81" s="45"/>
      <c r="FMC81" s="45"/>
      <c r="FMD81" s="45"/>
      <c r="FME81" s="45"/>
      <c r="FMF81" s="45"/>
      <c r="FMG81" s="45"/>
      <c r="FMH81" s="45"/>
      <c r="FMI81" s="45"/>
      <c r="FMJ81" s="45"/>
      <c r="FMK81" s="45"/>
      <c r="FML81" s="45"/>
      <c r="FMM81" s="45"/>
      <c r="FMN81" s="45"/>
      <c r="FMO81" s="45"/>
      <c r="FMP81" s="45"/>
      <c r="FMQ81" s="45"/>
      <c r="FMR81" s="45"/>
      <c r="FMS81" s="45"/>
      <c r="FMT81" s="45"/>
      <c r="FMU81" s="45"/>
      <c r="FMV81" s="45"/>
      <c r="FMW81" s="45"/>
      <c r="FMX81" s="45"/>
      <c r="FMY81" s="45"/>
      <c r="FMZ81" s="45"/>
      <c r="FNA81" s="45"/>
      <c r="FNB81" s="45"/>
      <c r="FNC81" s="45"/>
      <c r="FND81" s="45"/>
      <c r="FNE81" s="45"/>
      <c r="FNF81" s="45"/>
      <c r="FNG81" s="45"/>
      <c r="FNH81" s="45"/>
      <c r="FNI81" s="45"/>
      <c r="FNJ81" s="45"/>
      <c r="FNK81" s="45"/>
      <c r="FNL81" s="45"/>
      <c r="FNM81" s="45"/>
      <c r="FNN81" s="45"/>
      <c r="FNO81" s="45"/>
      <c r="FNP81" s="45"/>
      <c r="FNQ81" s="45"/>
      <c r="FNR81" s="45"/>
      <c r="FNS81" s="45"/>
      <c r="FNT81" s="45"/>
      <c r="FNU81" s="45"/>
      <c r="FNV81" s="45"/>
      <c r="FNW81" s="45"/>
      <c r="FNX81" s="45"/>
      <c r="FNY81" s="45"/>
      <c r="FNZ81" s="45"/>
      <c r="FOA81" s="45"/>
      <c r="FOB81" s="45"/>
      <c r="FOC81" s="45"/>
      <c r="FOD81" s="45"/>
      <c r="FOE81" s="45"/>
      <c r="FOF81" s="45"/>
      <c r="FOG81" s="45"/>
      <c r="FOH81" s="45"/>
      <c r="FOI81" s="45"/>
      <c r="FOJ81" s="45"/>
      <c r="FOK81" s="45"/>
      <c r="FOL81" s="45"/>
      <c r="FOM81" s="45"/>
      <c r="FON81" s="45"/>
      <c r="FOO81" s="45"/>
      <c r="FOP81" s="45"/>
      <c r="FOQ81" s="45"/>
      <c r="FOR81" s="45"/>
      <c r="FOS81" s="45"/>
      <c r="FOT81" s="45"/>
      <c r="FOU81" s="45"/>
      <c r="FOV81" s="45"/>
      <c r="FOW81" s="45"/>
      <c r="FOX81" s="45"/>
      <c r="FOY81" s="45"/>
      <c r="FOZ81" s="45"/>
      <c r="FPA81" s="45"/>
      <c r="FPB81" s="45"/>
      <c r="FPC81" s="45"/>
      <c r="FPD81" s="45"/>
      <c r="FPE81" s="45"/>
      <c r="FPF81" s="45"/>
      <c r="FPG81" s="45"/>
      <c r="FPH81" s="45"/>
      <c r="FPI81" s="45"/>
      <c r="FPJ81" s="45"/>
      <c r="FPK81" s="45"/>
      <c r="FPL81" s="45"/>
      <c r="FPM81" s="45"/>
      <c r="FPN81" s="45"/>
      <c r="FPO81" s="45"/>
      <c r="FPP81" s="45"/>
      <c r="FPQ81" s="45"/>
      <c r="FPR81" s="45"/>
      <c r="FPS81" s="45"/>
      <c r="FPT81" s="45"/>
      <c r="FPU81" s="45"/>
      <c r="FPV81" s="45"/>
      <c r="FPW81" s="45"/>
      <c r="FPX81" s="45"/>
      <c r="FPY81" s="45"/>
      <c r="FPZ81" s="45"/>
      <c r="FQA81" s="45"/>
      <c r="FQB81" s="45"/>
      <c r="FQC81" s="45"/>
      <c r="FQD81" s="45"/>
      <c r="FQE81" s="45"/>
      <c r="FQF81" s="45"/>
      <c r="FQG81" s="45"/>
      <c r="FQH81" s="45"/>
      <c r="FQI81" s="45"/>
      <c r="FQJ81" s="45"/>
      <c r="FQK81" s="45"/>
      <c r="FQL81" s="45"/>
      <c r="FQM81" s="45"/>
      <c r="FQN81" s="45"/>
      <c r="FQO81" s="45"/>
      <c r="FQP81" s="45"/>
      <c r="FQQ81" s="45"/>
      <c r="FQR81" s="45"/>
      <c r="FQS81" s="45"/>
      <c r="FQT81" s="45"/>
      <c r="FQU81" s="45"/>
      <c r="FQV81" s="45"/>
      <c r="FQW81" s="45"/>
      <c r="FQX81" s="45"/>
      <c r="FQY81" s="45"/>
      <c r="FQZ81" s="45"/>
      <c r="FRA81" s="45"/>
      <c r="FRB81" s="45"/>
      <c r="FRC81" s="45"/>
      <c r="FRD81" s="45"/>
      <c r="FRE81" s="45"/>
      <c r="FRF81" s="45"/>
      <c r="FRG81" s="45"/>
      <c r="FRH81" s="45"/>
      <c r="FRI81" s="45"/>
      <c r="FRJ81" s="45"/>
      <c r="FRK81" s="45"/>
      <c r="FRL81" s="45"/>
      <c r="FRM81" s="45"/>
      <c r="FRN81" s="45"/>
      <c r="FRO81" s="45"/>
      <c r="FRP81" s="45"/>
      <c r="FRQ81" s="45"/>
      <c r="FRR81" s="45"/>
      <c r="FRS81" s="45"/>
      <c r="FRT81" s="45"/>
      <c r="FRU81" s="45"/>
      <c r="FRV81" s="45"/>
      <c r="FRW81" s="45"/>
      <c r="FRX81" s="45"/>
      <c r="FRY81" s="45"/>
      <c r="FRZ81" s="45"/>
      <c r="FSA81" s="45"/>
      <c r="FSB81" s="45"/>
      <c r="FSC81" s="45"/>
      <c r="FSD81" s="45"/>
      <c r="FSE81" s="45"/>
      <c r="FSF81" s="45"/>
      <c r="FSG81" s="45"/>
      <c r="FSH81" s="45"/>
      <c r="FSI81" s="45"/>
      <c r="FSJ81" s="45"/>
      <c r="FSK81" s="45"/>
      <c r="FSL81" s="45"/>
      <c r="FSM81" s="45"/>
      <c r="FSN81" s="45"/>
      <c r="FSO81" s="45"/>
      <c r="FSP81" s="45"/>
      <c r="FSQ81" s="45"/>
      <c r="FSR81" s="45"/>
      <c r="FSS81" s="45"/>
      <c r="FST81" s="45"/>
      <c r="FSU81" s="45"/>
      <c r="FSV81" s="45"/>
      <c r="FSW81" s="45"/>
      <c r="FSX81" s="45"/>
      <c r="FSY81" s="45"/>
      <c r="FSZ81" s="45"/>
      <c r="FTA81" s="45"/>
      <c r="FTB81" s="45"/>
      <c r="FTC81" s="45"/>
      <c r="FTD81" s="45"/>
      <c r="FTE81" s="45"/>
      <c r="FTF81" s="45"/>
      <c r="FTG81" s="45"/>
      <c r="FTH81" s="45"/>
      <c r="FTI81" s="45"/>
      <c r="FTJ81" s="45"/>
      <c r="FTK81" s="45"/>
      <c r="FTL81" s="45"/>
      <c r="FTM81" s="45"/>
      <c r="FTN81" s="45"/>
      <c r="FTO81" s="45"/>
      <c r="FTP81" s="45"/>
      <c r="FTQ81" s="45"/>
      <c r="FTR81" s="45"/>
      <c r="FTS81" s="45"/>
      <c r="FTT81" s="45"/>
      <c r="FTU81" s="45"/>
      <c r="FTV81" s="45"/>
      <c r="FTW81" s="45"/>
      <c r="FTX81" s="45"/>
      <c r="FTY81" s="45"/>
      <c r="FTZ81" s="45"/>
      <c r="FUA81" s="45"/>
      <c r="FUB81" s="45"/>
      <c r="FUC81" s="45"/>
      <c r="FUD81" s="45"/>
      <c r="FUE81" s="45"/>
      <c r="FUF81" s="45"/>
      <c r="FUG81" s="45"/>
      <c r="FUH81" s="45"/>
      <c r="FUI81" s="45"/>
      <c r="FUJ81" s="45"/>
      <c r="FUK81" s="45"/>
      <c r="FUL81" s="45"/>
      <c r="FUM81" s="45"/>
      <c r="FUN81" s="45"/>
      <c r="FUO81" s="45"/>
      <c r="FUP81" s="45"/>
      <c r="FUQ81" s="45"/>
      <c r="FUR81" s="45"/>
      <c r="FUS81" s="45"/>
      <c r="FUT81" s="45"/>
      <c r="FUU81" s="45"/>
      <c r="FUV81" s="45"/>
      <c r="FUW81" s="45"/>
      <c r="FUX81" s="45"/>
      <c r="FUY81" s="45"/>
      <c r="FUZ81" s="45"/>
      <c r="FVA81" s="45"/>
      <c r="FVB81" s="45"/>
      <c r="FVC81" s="45"/>
      <c r="FVD81" s="45"/>
      <c r="FVE81" s="45"/>
      <c r="FVF81" s="45"/>
      <c r="FVG81" s="45"/>
      <c r="FVH81" s="45"/>
      <c r="FVI81" s="45"/>
      <c r="FVJ81" s="45"/>
      <c r="FVK81" s="45"/>
      <c r="FVL81" s="45"/>
      <c r="FVM81" s="45"/>
      <c r="FVN81" s="45"/>
      <c r="FVO81" s="45"/>
      <c r="FVP81" s="45"/>
      <c r="FVQ81" s="45"/>
      <c r="FVR81" s="45"/>
      <c r="FVS81" s="45"/>
      <c r="FVT81" s="45"/>
      <c r="FVU81" s="45"/>
      <c r="FVV81" s="45"/>
      <c r="FVW81" s="45"/>
      <c r="FVX81" s="45"/>
      <c r="FVY81" s="45"/>
      <c r="FVZ81" s="45"/>
      <c r="FWA81" s="45"/>
      <c r="FWB81" s="45"/>
      <c r="FWC81" s="45"/>
      <c r="FWD81" s="45"/>
      <c r="FWE81" s="45"/>
      <c r="FWF81" s="45"/>
      <c r="FWG81" s="45"/>
      <c r="FWH81" s="45"/>
      <c r="FWI81" s="45"/>
      <c r="FWJ81" s="45"/>
      <c r="FWK81" s="45"/>
      <c r="FWL81" s="45"/>
      <c r="FWM81" s="45"/>
      <c r="FWN81" s="45"/>
      <c r="FWO81" s="45"/>
      <c r="FWP81" s="45"/>
      <c r="FWQ81" s="45"/>
      <c r="FWR81" s="45"/>
      <c r="FWS81" s="45"/>
      <c r="FWT81" s="45"/>
      <c r="FWU81" s="45"/>
      <c r="FWV81" s="45"/>
      <c r="FWW81" s="45"/>
      <c r="FWX81" s="45"/>
      <c r="FWY81" s="45"/>
      <c r="FWZ81" s="45"/>
      <c r="FXA81" s="45"/>
      <c r="FXB81" s="45"/>
      <c r="FXC81" s="45"/>
      <c r="FXD81" s="45"/>
      <c r="FXE81" s="45"/>
      <c r="FXF81" s="45"/>
      <c r="FXG81" s="45"/>
      <c r="FXH81" s="45"/>
      <c r="FXI81" s="45"/>
      <c r="FXJ81" s="45"/>
      <c r="FXK81" s="45"/>
      <c r="FXL81" s="45"/>
      <c r="FXM81" s="45"/>
      <c r="FXN81" s="45"/>
      <c r="FXO81" s="45"/>
      <c r="FXP81" s="45"/>
      <c r="FXQ81" s="45"/>
      <c r="FXR81" s="45"/>
      <c r="FXS81" s="45"/>
      <c r="FXT81" s="45"/>
      <c r="FXU81" s="45"/>
      <c r="FXV81" s="45"/>
      <c r="FXW81" s="45"/>
      <c r="FXX81" s="45"/>
      <c r="FXY81" s="45"/>
      <c r="FXZ81" s="45"/>
      <c r="FYA81" s="45"/>
      <c r="FYB81" s="45"/>
      <c r="FYC81" s="45"/>
      <c r="FYD81" s="45"/>
      <c r="FYE81" s="45"/>
      <c r="FYF81" s="45"/>
      <c r="FYG81" s="45"/>
      <c r="FYH81" s="45"/>
      <c r="FYI81" s="45"/>
      <c r="FYJ81" s="45"/>
      <c r="FYK81" s="45"/>
      <c r="FYL81" s="45"/>
      <c r="FYM81" s="45"/>
      <c r="FYN81" s="45"/>
      <c r="FYO81" s="45"/>
      <c r="FYP81" s="45"/>
      <c r="FYQ81" s="45"/>
      <c r="FYR81" s="45"/>
      <c r="FYS81" s="45"/>
      <c r="FYT81" s="45"/>
      <c r="FYU81" s="45"/>
      <c r="FYV81" s="45"/>
      <c r="FYW81" s="45"/>
      <c r="FYX81" s="45"/>
      <c r="FYY81" s="45"/>
      <c r="FYZ81" s="45"/>
      <c r="FZA81" s="45"/>
      <c r="FZB81" s="45"/>
      <c r="FZC81" s="45"/>
      <c r="FZD81" s="45"/>
      <c r="FZE81" s="45"/>
      <c r="FZF81" s="45"/>
      <c r="FZG81" s="45"/>
      <c r="FZH81" s="45"/>
      <c r="FZI81" s="45"/>
      <c r="FZJ81" s="45"/>
      <c r="FZK81" s="45"/>
      <c r="FZL81" s="45"/>
      <c r="FZM81" s="45"/>
      <c r="FZN81" s="45"/>
      <c r="FZO81" s="45"/>
      <c r="FZP81" s="45"/>
      <c r="FZQ81" s="45"/>
      <c r="FZR81" s="45"/>
      <c r="FZS81" s="45"/>
      <c r="FZT81" s="45"/>
      <c r="FZU81" s="45"/>
      <c r="FZV81" s="45"/>
      <c r="FZW81" s="45"/>
      <c r="FZX81" s="45"/>
      <c r="FZY81" s="45"/>
      <c r="FZZ81" s="45"/>
      <c r="GAA81" s="45"/>
      <c r="GAB81" s="45"/>
      <c r="GAC81" s="45"/>
      <c r="GAD81" s="45"/>
      <c r="GAE81" s="45"/>
      <c r="GAF81" s="45"/>
      <c r="GAG81" s="45"/>
      <c r="GAH81" s="45"/>
      <c r="GAI81" s="45"/>
      <c r="GAJ81" s="45"/>
      <c r="GAK81" s="45"/>
      <c r="GAL81" s="45"/>
      <c r="GAM81" s="45"/>
      <c r="GAN81" s="45"/>
      <c r="GAO81" s="45"/>
      <c r="GAP81" s="45"/>
      <c r="GAQ81" s="45"/>
      <c r="GAR81" s="45"/>
      <c r="GAS81" s="45"/>
      <c r="GAT81" s="45"/>
      <c r="GAU81" s="45"/>
      <c r="GAV81" s="45"/>
      <c r="GAW81" s="45"/>
      <c r="GAX81" s="45"/>
      <c r="GAY81" s="45"/>
      <c r="GAZ81" s="45"/>
      <c r="GBA81" s="45"/>
      <c r="GBB81" s="45"/>
      <c r="GBC81" s="45"/>
      <c r="GBD81" s="45"/>
      <c r="GBE81" s="45"/>
      <c r="GBF81" s="45"/>
      <c r="GBG81" s="45"/>
      <c r="GBH81" s="45"/>
      <c r="GBI81" s="45"/>
      <c r="GBJ81" s="45"/>
      <c r="GBK81" s="45"/>
      <c r="GBL81" s="45"/>
      <c r="GBM81" s="45"/>
      <c r="GBN81" s="45"/>
      <c r="GBO81" s="45"/>
      <c r="GBP81" s="45"/>
      <c r="GBQ81" s="45"/>
      <c r="GBR81" s="45"/>
      <c r="GBS81" s="45"/>
      <c r="GBT81" s="45"/>
      <c r="GBU81" s="45"/>
      <c r="GBV81" s="45"/>
      <c r="GBW81" s="45"/>
      <c r="GBX81" s="45"/>
      <c r="GBY81" s="45"/>
      <c r="GBZ81" s="45"/>
      <c r="GCA81" s="45"/>
      <c r="GCB81" s="45"/>
      <c r="GCC81" s="45"/>
      <c r="GCD81" s="45"/>
      <c r="GCE81" s="45"/>
      <c r="GCF81" s="45"/>
      <c r="GCG81" s="45"/>
      <c r="GCH81" s="45"/>
      <c r="GCI81" s="45"/>
      <c r="GCJ81" s="45"/>
      <c r="GCK81" s="45"/>
      <c r="GCL81" s="45"/>
      <c r="GCM81" s="45"/>
      <c r="GCN81" s="45"/>
      <c r="GCO81" s="45"/>
      <c r="GCP81" s="45"/>
      <c r="GCQ81" s="45"/>
      <c r="GCR81" s="45"/>
      <c r="GCS81" s="45"/>
      <c r="GCT81" s="45"/>
      <c r="GCU81" s="45"/>
      <c r="GCV81" s="45"/>
      <c r="GCW81" s="45"/>
      <c r="GCX81" s="45"/>
      <c r="GCY81" s="45"/>
      <c r="GCZ81" s="45"/>
      <c r="GDA81" s="45"/>
      <c r="GDB81" s="45"/>
      <c r="GDC81" s="45"/>
      <c r="GDD81" s="45"/>
      <c r="GDE81" s="45"/>
      <c r="GDF81" s="45"/>
      <c r="GDG81" s="45"/>
      <c r="GDH81" s="45"/>
      <c r="GDI81" s="45"/>
      <c r="GDJ81" s="45"/>
      <c r="GDK81" s="45"/>
      <c r="GDL81" s="45"/>
      <c r="GDM81" s="45"/>
      <c r="GDN81" s="45"/>
      <c r="GDO81" s="45"/>
      <c r="GDP81" s="45"/>
      <c r="GDQ81" s="45"/>
      <c r="GDR81" s="45"/>
      <c r="GDS81" s="45"/>
      <c r="GDT81" s="45"/>
      <c r="GDU81" s="45"/>
      <c r="GDV81" s="45"/>
      <c r="GDW81" s="45"/>
      <c r="GDX81" s="45"/>
      <c r="GDY81" s="45"/>
      <c r="GDZ81" s="45"/>
      <c r="GEA81" s="45"/>
      <c r="GEB81" s="45"/>
      <c r="GEC81" s="45"/>
      <c r="GED81" s="45"/>
      <c r="GEE81" s="45"/>
      <c r="GEF81" s="45"/>
      <c r="GEG81" s="45"/>
      <c r="GEH81" s="45"/>
      <c r="GEI81" s="45"/>
      <c r="GEJ81" s="45"/>
      <c r="GEK81" s="45"/>
      <c r="GEL81" s="45"/>
      <c r="GEM81" s="45"/>
      <c r="GEN81" s="45"/>
      <c r="GEO81" s="45"/>
      <c r="GEP81" s="45"/>
      <c r="GEQ81" s="45"/>
      <c r="GER81" s="45"/>
      <c r="GES81" s="45"/>
      <c r="GET81" s="45"/>
      <c r="GEU81" s="45"/>
      <c r="GEV81" s="45"/>
      <c r="GEW81" s="45"/>
      <c r="GEX81" s="45"/>
      <c r="GEY81" s="45"/>
      <c r="GEZ81" s="45"/>
      <c r="GFA81" s="45"/>
      <c r="GFB81" s="45"/>
      <c r="GFC81" s="45"/>
      <c r="GFD81" s="45"/>
      <c r="GFE81" s="45"/>
      <c r="GFF81" s="45"/>
      <c r="GFG81" s="45"/>
      <c r="GFH81" s="45"/>
      <c r="GFI81" s="45"/>
      <c r="GFJ81" s="45"/>
      <c r="GFK81" s="45"/>
      <c r="GFL81" s="45"/>
      <c r="GFM81" s="45"/>
      <c r="GFN81" s="45"/>
      <c r="GFO81" s="45"/>
      <c r="GFP81" s="45"/>
      <c r="GFQ81" s="45"/>
      <c r="GFR81" s="45"/>
      <c r="GFS81" s="45"/>
      <c r="GFT81" s="45"/>
      <c r="GFU81" s="45"/>
      <c r="GFV81" s="45"/>
      <c r="GFW81" s="45"/>
      <c r="GFX81" s="45"/>
      <c r="GFY81" s="45"/>
      <c r="GFZ81" s="45"/>
      <c r="GGA81" s="45"/>
      <c r="GGB81" s="45"/>
      <c r="GGC81" s="45"/>
      <c r="GGD81" s="45"/>
      <c r="GGE81" s="45"/>
      <c r="GGF81" s="45"/>
      <c r="GGG81" s="45"/>
      <c r="GGH81" s="45"/>
      <c r="GGI81" s="45"/>
      <c r="GGJ81" s="45"/>
      <c r="GGK81" s="45"/>
      <c r="GGL81" s="45"/>
      <c r="GGM81" s="45"/>
      <c r="GGN81" s="45"/>
      <c r="GGO81" s="45"/>
      <c r="GGP81" s="45"/>
      <c r="GGQ81" s="45"/>
      <c r="GGR81" s="45"/>
      <c r="GGS81" s="45"/>
      <c r="GGT81" s="45"/>
      <c r="GGU81" s="45"/>
      <c r="GGV81" s="45"/>
      <c r="GGW81" s="45"/>
      <c r="GGX81" s="45"/>
      <c r="GGY81" s="45"/>
      <c r="GGZ81" s="45"/>
      <c r="GHA81" s="45"/>
      <c r="GHB81" s="45"/>
      <c r="GHC81" s="45"/>
      <c r="GHD81" s="45"/>
      <c r="GHE81" s="45"/>
      <c r="GHF81" s="45"/>
      <c r="GHG81" s="45"/>
      <c r="GHH81" s="45"/>
      <c r="GHI81" s="45"/>
      <c r="GHJ81" s="45"/>
      <c r="GHK81" s="45"/>
      <c r="GHL81" s="45"/>
      <c r="GHM81" s="45"/>
      <c r="GHN81" s="45"/>
      <c r="GHO81" s="45"/>
      <c r="GHP81" s="45"/>
      <c r="GHQ81" s="45"/>
      <c r="GHR81" s="45"/>
      <c r="GHS81" s="45"/>
      <c r="GHT81" s="45"/>
      <c r="GHU81" s="45"/>
      <c r="GHV81" s="45"/>
      <c r="GHW81" s="45"/>
      <c r="GHX81" s="45"/>
      <c r="GHY81" s="45"/>
      <c r="GHZ81" s="45"/>
      <c r="GIA81" s="45"/>
      <c r="GIB81" s="45"/>
      <c r="GIC81" s="45"/>
      <c r="GID81" s="45"/>
      <c r="GIE81" s="45"/>
      <c r="GIF81" s="45"/>
      <c r="GIG81" s="45"/>
      <c r="GIH81" s="45"/>
      <c r="GII81" s="45"/>
      <c r="GIJ81" s="45"/>
      <c r="GIK81" s="45"/>
      <c r="GIL81" s="45"/>
      <c r="GIM81" s="45"/>
      <c r="GIN81" s="45"/>
      <c r="GIO81" s="45"/>
      <c r="GIP81" s="45"/>
      <c r="GIQ81" s="45"/>
      <c r="GIR81" s="45"/>
      <c r="GIS81" s="45"/>
      <c r="GIT81" s="45"/>
      <c r="GIU81" s="45"/>
      <c r="GIV81" s="45"/>
      <c r="GIW81" s="45"/>
      <c r="GIX81" s="45"/>
      <c r="GIY81" s="45"/>
      <c r="GIZ81" s="45"/>
      <c r="GJA81" s="45"/>
      <c r="GJB81" s="45"/>
      <c r="GJC81" s="45"/>
      <c r="GJD81" s="45"/>
      <c r="GJE81" s="45"/>
      <c r="GJF81" s="45"/>
      <c r="GJG81" s="45"/>
      <c r="GJH81" s="45"/>
      <c r="GJI81" s="45"/>
      <c r="GJJ81" s="45"/>
      <c r="GJK81" s="45"/>
      <c r="GJL81" s="45"/>
      <c r="GJM81" s="45"/>
      <c r="GJN81" s="45"/>
      <c r="GJO81" s="45"/>
      <c r="GJP81" s="45"/>
      <c r="GJQ81" s="45"/>
      <c r="GJR81" s="45"/>
      <c r="GJS81" s="45"/>
      <c r="GJT81" s="45"/>
      <c r="GJU81" s="45"/>
      <c r="GJV81" s="45"/>
      <c r="GJW81" s="45"/>
      <c r="GJX81" s="45"/>
      <c r="GJY81" s="45"/>
      <c r="GJZ81" s="45"/>
      <c r="GKA81" s="45"/>
      <c r="GKB81" s="45"/>
      <c r="GKC81" s="45"/>
      <c r="GKD81" s="45"/>
      <c r="GKE81" s="45"/>
      <c r="GKF81" s="45"/>
      <c r="GKG81" s="45"/>
      <c r="GKH81" s="45"/>
      <c r="GKI81" s="45"/>
      <c r="GKJ81" s="45"/>
      <c r="GKK81" s="45"/>
      <c r="GKL81" s="45"/>
      <c r="GKM81" s="45"/>
      <c r="GKN81" s="45"/>
      <c r="GKO81" s="45"/>
      <c r="GKP81" s="45"/>
      <c r="GKQ81" s="45"/>
      <c r="GKR81" s="45"/>
      <c r="GKS81" s="45"/>
      <c r="GKT81" s="45"/>
      <c r="GKU81" s="45"/>
      <c r="GKV81" s="45"/>
      <c r="GKW81" s="45"/>
      <c r="GKX81" s="45"/>
      <c r="GKY81" s="45"/>
      <c r="GKZ81" s="45"/>
      <c r="GLA81" s="45"/>
      <c r="GLB81" s="45"/>
      <c r="GLC81" s="45"/>
      <c r="GLD81" s="45"/>
      <c r="GLE81" s="45"/>
      <c r="GLF81" s="45"/>
      <c r="GLG81" s="45"/>
      <c r="GLH81" s="45"/>
      <c r="GLI81" s="45"/>
      <c r="GLJ81" s="45"/>
      <c r="GLK81" s="45"/>
      <c r="GLL81" s="45"/>
      <c r="GLM81" s="45"/>
      <c r="GLN81" s="45"/>
      <c r="GLO81" s="45"/>
      <c r="GLP81" s="45"/>
      <c r="GLQ81" s="45"/>
      <c r="GLR81" s="45"/>
      <c r="GLS81" s="45"/>
      <c r="GLT81" s="45"/>
      <c r="GLU81" s="45"/>
      <c r="GLV81" s="45"/>
      <c r="GLW81" s="45"/>
      <c r="GLX81" s="45"/>
      <c r="GLY81" s="45"/>
      <c r="GLZ81" s="45"/>
      <c r="GMA81" s="45"/>
      <c r="GMB81" s="45"/>
      <c r="GMC81" s="45"/>
      <c r="GMD81" s="45"/>
      <c r="GME81" s="45"/>
      <c r="GMF81" s="45"/>
      <c r="GMG81" s="45"/>
      <c r="GMH81" s="45"/>
      <c r="GMI81" s="45"/>
      <c r="GMJ81" s="45"/>
      <c r="GMK81" s="45"/>
      <c r="GML81" s="45"/>
      <c r="GMM81" s="45"/>
      <c r="GMN81" s="45"/>
      <c r="GMO81" s="45"/>
      <c r="GMP81" s="45"/>
      <c r="GMQ81" s="45"/>
      <c r="GMR81" s="45"/>
      <c r="GMS81" s="45"/>
      <c r="GMT81" s="45"/>
      <c r="GMU81" s="45"/>
      <c r="GMV81" s="45"/>
      <c r="GMW81" s="45"/>
      <c r="GMX81" s="45"/>
      <c r="GMY81" s="45"/>
      <c r="GMZ81" s="45"/>
      <c r="GNA81" s="45"/>
      <c r="GNB81" s="45"/>
      <c r="GNC81" s="45"/>
      <c r="GND81" s="45"/>
      <c r="GNE81" s="45"/>
      <c r="GNF81" s="45"/>
      <c r="GNG81" s="45"/>
      <c r="GNH81" s="45"/>
      <c r="GNI81" s="45"/>
      <c r="GNJ81" s="45"/>
      <c r="GNK81" s="45"/>
      <c r="GNL81" s="45"/>
      <c r="GNM81" s="45"/>
      <c r="GNN81" s="45"/>
      <c r="GNO81" s="45"/>
      <c r="GNP81" s="45"/>
      <c r="GNQ81" s="45"/>
      <c r="GNR81" s="45"/>
      <c r="GNS81" s="45"/>
      <c r="GNT81" s="45"/>
      <c r="GNU81" s="45"/>
      <c r="GNV81" s="45"/>
      <c r="GNW81" s="45"/>
      <c r="GNX81" s="45"/>
      <c r="GNY81" s="45"/>
      <c r="GNZ81" s="45"/>
      <c r="GOA81" s="45"/>
      <c r="GOB81" s="45"/>
      <c r="GOC81" s="45"/>
      <c r="GOD81" s="45"/>
      <c r="GOE81" s="45"/>
      <c r="GOF81" s="45"/>
      <c r="GOG81" s="45"/>
      <c r="GOH81" s="45"/>
      <c r="GOI81" s="45"/>
      <c r="GOJ81" s="45"/>
      <c r="GOK81" s="45"/>
      <c r="GOL81" s="45"/>
      <c r="GOM81" s="45"/>
      <c r="GON81" s="45"/>
      <c r="GOO81" s="45"/>
      <c r="GOP81" s="45"/>
      <c r="GOQ81" s="45"/>
      <c r="GOR81" s="45"/>
      <c r="GOS81" s="45"/>
      <c r="GOT81" s="45"/>
      <c r="GOU81" s="45"/>
      <c r="GOV81" s="45"/>
      <c r="GOW81" s="45"/>
      <c r="GOX81" s="45"/>
      <c r="GOY81" s="45"/>
      <c r="GOZ81" s="45"/>
      <c r="GPA81" s="45"/>
      <c r="GPB81" s="45"/>
      <c r="GPC81" s="45"/>
      <c r="GPD81" s="45"/>
      <c r="GPE81" s="45"/>
      <c r="GPF81" s="45"/>
      <c r="GPG81" s="45"/>
      <c r="GPH81" s="45"/>
      <c r="GPI81" s="45"/>
      <c r="GPJ81" s="45"/>
      <c r="GPK81" s="45"/>
      <c r="GPL81" s="45"/>
      <c r="GPM81" s="45"/>
      <c r="GPN81" s="45"/>
      <c r="GPO81" s="45"/>
      <c r="GPP81" s="45"/>
      <c r="GPQ81" s="45"/>
      <c r="GPR81" s="45"/>
      <c r="GPS81" s="45"/>
      <c r="GPT81" s="45"/>
      <c r="GPU81" s="45"/>
      <c r="GPV81" s="45"/>
      <c r="GPW81" s="45"/>
      <c r="GPX81" s="45"/>
      <c r="GPY81" s="45"/>
      <c r="GPZ81" s="45"/>
      <c r="GQA81" s="45"/>
      <c r="GQB81" s="45"/>
      <c r="GQC81" s="45"/>
      <c r="GQD81" s="45"/>
      <c r="GQE81" s="45"/>
      <c r="GQF81" s="45"/>
      <c r="GQG81" s="45"/>
      <c r="GQH81" s="45"/>
      <c r="GQI81" s="45"/>
      <c r="GQJ81" s="45"/>
      <c r="GQK81" s="45"/>
      <c r="GQL81" s="45"/>
      <c r="GQM81" s="45"/>
      <c r="GQN81" s="45"/>
      <c r="GQO81" s="45"/>
      <c r="GQP81" s="45"/>
      <c r="GQQ81" s="45"/>
      <c r="GQR81" s="45"/>
      <c r="GQS81" s="45"/>
      <c r="GQT81" s="45"/>
      <c r="GQU81" s="45"/>
      <c r="GQV81" s="45"/>
      <c r="GQW81" s="45"/>
      <c r="GQX81" s="45"/>
      <c r="GQY81" s="45"/>
      <c r="GQZ81" s="45"/>
      <c r="GRA81" s="45"/>
      <c r="GRB81" s="45"/>
      <c r="GRC81" s="45"/>
      <c r="GRD81" s="45"/>
      <c r="GRE81" s="45"/>
      <c r="GRF81" s="45"/>
      <c r="GRG81" s="45"/>
      <c r="GRH81" s="45"/>
      <c r="GRI81" s="45"/>
      <c r="GRJ81" s="45"/>
      <c r="GRK81" s="45"/>
      <c r="GRL81" s="45"/>
      <c r="GRM81" s="45"/>
      <c r="GRN81" s="45"/>
      <c r="GRO81" s="45"/>
      <c r="GRP81" s="45"/>
      <c r="GRQ81" s="45"/>
      <c r="GRR81" s="45"/>
      <c r="GRS81" s="45"/>
      <c r="GRT81" s="45"/>
      <c r="GRU81" s="45"/>
      <c r="GRV81" s="45"/>
      <c r="GRW81" s="45"/>
      <c r="GRX81" s="45"/>
      <c r="GRY81" s="45"/>
      <c r="GRZ81" s="45"/>
      <c r="GSA81" s="45"/>
      <c r="GSB81" s="45"/>
      <c r="GSC81" s="45"/>
      <c r="GSD81" s="45"/>
      <c r="GSE81" s="45"/>
      <c r="GSF81" s="45"/>
      <c r="GSG81" s="45"/>
      <c r="GSH81" s="45"/>
      <c r="GSI81" s="45"/>
      <c r="GSJ81" s="45"/>
      <c r="GSK81" s="45"/>
      <c r="GSL81" s="45"/>
      <c r="GSM81" s="45"/>
      <c r="GSN81" s="45"/>
      <c r="GSO81" s="45"/>
      <c r="GSP81" s="45"/>
      <c r="GSQ81" s="45"/>
      <c r="GSR81" s="45"/>
      <c r="GSS81" s="45"/>
      <c r="GST81" s="45"/>
      <c r="GSU81" s="45"/>
      <c r="GSV81" s="45"/>
      <c r="GSW81" s="45"/>
      <c r="GSX81" s="45"/>
      <c r="GSY81" s="45"/>
      <c r="GSZ81" s="45"/>
      <c r="GTA81" s="45"/>
      <c r="GTB81" s="45"/>
      <c r="GTC81" s="45"/>
      <c r="GTD81" s="45"/>
      <c r="GTE81" s="45"/>
      <c r="GTF81" s="45"/>
      <c r="GTG81" s="45"/>
      <c r="GTH81" s="45"/>
      <c r="GTI81" s="45"/>
      <c r="GTJ81" s="45"/>
      <c r="GTK81" s="45"/>
      <c r="GTL81" s="45"/>
      <c r="GTM81" s="45"/>
      <c r="GTN81" s="45"/>
      <c r="GTO81" s="45"/>
      <c r="GTP81" s="45"/>
      <c r="GTQ81" s="45"/>
      <c r="GTR81" s="45"/>
      <c r="GTS81" s="45"/>
      <c r="GTT81" s="45"/>
      <c r="GTU81" s="45"/>
      <c r="GTV81" s="45"/>
      <c r="GTW81" s="45"/>
      <c r="GTX81" s="45"/>
      <c r="GTY81" s="45"/>
      <c r="GTZ81" s="45"/>
      <c r="GUA81" s="45"/>
      <c r="GUB81" s="45"/>
      <c r="GUC81" s="45"/>
      <c r="GUD81" s="45"/>
      <c r="GUE81" s="45"/>
      <c r="GUF81" s="45"/>
      <c r="GUG81" s="45"/>
      <c r="GUH81" s="45"/>
      <c r="GUI81" s="45"/>
      <c r="GUJ81" s="45"/>
      <c r="GUK81" s="45"/>
      <c r="GUL81" s="45"/>
      <c r="GUM81" s="45"/>
      <c r="GUN81" s="45"/>
      <c r="GUO81" s="45"/>
      <c r="GUP81" s="45"/>
      <c r="GUQ81" s="45"/>
      <c r="GUR81" s="45"/>
      <c r="GUS81" s="45"/>
      <c r="GUT81" s="45"/>
      <c r="GUU81" s="45"/>
      <c r="GUV81" s="45"/>
      <c r="GUW81" s="45"/>
      <c r="GUX81" s="45"/>
      <c r="GUY81" s="45"/>
      <c r="GUZ81" s="45"/>
      <c r="GVA81" s="45"/>
      <c r="GVB81" s="45"/>
      <c r="GVC81" s="45"/>
      <c r="GVD81" s="45"/>
      <c r="GVE81" s="45"/>
      <c r="GVF81" s="45"/>
      <c r="GVG81" s="45"/>
      <c r="GVH81" s="45"/>
      <c r="GVI81" s="45"/>
      <c r="GVJ81" s="45"/>
      <c r="GVK81" s="45"/>
      <c r="GVL81" s="45"/>
      <c r="GVM81" s="45"/>
      <c r="GVN81" s="45"/>
      <c r="GVO81" s="45"/>
      <c r="GVP81" s="45"/>
      <c r="GVQ81" s="45"/>
      <c r="GVR81" s="45"/>
      <c r="GVS81" s="45"/>
      <c r="GVT81" s="45"/>
      <c r="GVU81" s="45"/>
      <c r="GVV81" s="45"/>
      <c r="GVW81" s="45"/>
      <c r="GVX81" s="45"/>
      <c r="GVY81" s="45"/>
      <c r="GVZ81" s="45"/>
      <c r="GWA81" s="45"/>
      <c r="GWB81" s="45"/>
      <c r="GWC81" s="45"/>
      <c r="GWD81" s="45"/>
      <c r="GWE81" s="45"/>
      <c r="GWF81" s="45"/>
      <c r="GWG81" s="45"/>
      <c r="GWH81" s="45"/>
      <c r="GWI81" s="45"/>
      <c r="GWJ81" s="45"/>
      <c r="GWK81" s="45"/>
      <c r="GWL81" s="45"/>
      <c r="GWM81" s="45"/>
      <c r="GWN81" s="45"/>
      <c r="GWO81" s="45"/>
      <c r="GWP81" s="45"/>
      <c r="GWQ81" s="45"/>
      <c r="GWR81" s="45"/>
      <c r="GWS81" s="45"/>
      <c r="GWT81" s="45"/>
      <c r="GWU81" s="45"/>
      <c r="GWV81" s="45"/>
      <c r="GWW81" s="45"/>
      <c r="GWX81" s="45"/>
      <c r="GWY81" s="45"/>
      <c r="GWZ81" s="45"/>
      <c r="GXA81" s="45"/>
      <c r="GXB81" s="45"/>
      <c r="GXC81" s="45"/>
      <c r="GXD81" s="45"/>
      <c r="GXE81" s="45"/>
      <c r="GXF81" s="45"/>
      <c r="GXG81" s="45"/>
      <c r="GXH81" s="45"/>
      <c r="GXI81" s="45"/>
      <c r="GXJ81" s="45"/>
      <c r="GXK81" s="45"/>
      <c r="GXL81" s="45"/>
      <c r="GXM81" s="45"/>
      <c r="GXN81" s="45"/>
      <c r="GXO81" s="45"/>
      <c r="GXP81" s="45"/>
      <c r="GXQ81" s="45"/>
      <c r="GXR81" s="45"/>
      <c r="GXS81" s="45"/>
      <c r="GXT81" s="45"/>
      <c r="GXU81" s="45"/>
      <c r="GXV81" s="45"/>
      <c r="GXW81" s="45"/>
      <c r="GXX81" s="45"/>
      <c r="GXY81" s="45"/>
      <c r="GXZ81" s="45"/>
      <c r="GYA81" s="45"/>
      <c r="GYB81" s="45"/>
      <c r="GYC81" s="45"/>
      <c r="GYD81" s="45"/>
      <c r="GYE81" s="45"/>
      <c r="GYF81" s="45"/>
      <c r="GYG81" s="45"/>
      <c r="GYH81" s="45"/>
      <c r="GYI81" s="45"/>
      <c r="GYJ81" s="45"/>
      <c r="GYK81" s="45"/>
      <c r="GYL81" s="45"/>
      <c r="GYM81" s="45"/>
      <c r="GYN81" s="45"/>
      <c r="GYO81" s="45"/>
      <c r="GYP81" s="45"/>
      <c r="GYQ81" s="45"/>
      <c r="GYR81" s="45"/>
      <c r="GYS81" s="45"/>
      <c r="GYT81" s="45"/>
      <c r="GYU81" s="45"/>
      <c r="GYV81" s="45"/>
      <c r="GYW81" s="45"/>
      <c r="GYX81" s="45"/>
      <c r="GYY81" s="45"/>
      <c r="GYZ81" s="45"/>
      <c r="GZA81" s="45"/>
      <c r="GZB81" s="45"/>
      <c r="GZC81" s="45"/>
      <c r="GZD81" s="45"/>
      <c r="GZE81" s="45"/>
      <c r="GZF81" s="45"/>
      <c r="GZG81" s="45"/>
      <c r="GZH81" s="45"/>
      <c r="GZI81" s="45"/>
      <c r="GZJ81" s="45"/>
      <c r="GZK81" s="45"/>
      <c r="GZL81" s="45"/>
      <c r="GZM81" s="45"/>
      <c r="GZN81" s="45"/>
      <c r="GZO81" s="45"/>
      <c r="GZP81" s="45"/>
      <c r="GZQ81" s="45"/>
      <c r="GZR81" s="45"/>
      <c r="GZS81" s="45"/>
      <c r="GZT81" s="45"/>
      <c r="GZU81" s="45"/>
      <c r="GZV81" s="45"/>
      <c r="GZW81" s="45"/>
      <c r="GZX81" s="45"/>
      <c r="GZY81" s="45"/>
      <c r="GZZ81" s="45"/>
      <c r="HAA81" s="45"/>
      <c r="HAB81" s="45"/>
      <c r="HAC81" s="45"/>
      <c r="HAD81" s="45"/>
      <c r="HAE81" s="45"/>
      <c r="HAF81" s="45"/>
      <c r="HAG81" s="45"/>
      <c r="HAH81" s="45"/>
      <c r="HAI81" s="45"/>
      <c r="HAJ81" s="45"/>
      <c r="HAK81" s="45"/>
      <c r="HAL81" s="45"/>
      <c r="HAM81" s="45"/>
      <c r="HAN81" s="45"/>
      <c r="HAO81" s="45"/>
      <c r="HAP81" s="45"/>
      <c r="HAQ81" s="45"/>
      <c r="HAR81" s="45"/>
      <c r="HAS81" s="45"/>
      <c r="HAT81" s="45"/>
      <c r="HAU81" s="45"/>
      <c r="HAV81" s="45"/>
      <c r="HAW81" s="45"/>
      <c r="HAX81" s="45"/>
      <c r="HAY81" s="45"/>
      <c r="HAZ81" s="45"/>
      <c r="HBA81" s="45"/>
      <c r="HBB81" s="45"/>
      <c r="HBC81" s="45"/>
      <c r="HBD81" s="45"/>
      <c r="HBE81" s="45"/>
      <c r="HBF81" s="45"/>
      <c r="HBG81" s="45"/>
      <c r="HBH81" s="45"/>
      <c r="HBI81" s="45"/>
      <c r="HBJ81" s="45"/>
      <c r="HBK81" s="45"/>
      <c r="HBL81" s="45"/>
      <c r="HBM81" s="45"/>
      <c r="HBN81" s="45"/>
      <c r="HBO81" s="45"/>
      <c r="HBP81" s="45"/>
      <c r="HBQ81" s="45"/>
      <c r="HBR81" s="45"/>
      <c r="HBS81" s="45"/>
      <c r="HBT81" s="45"/>
      <c r="HBU81" s="45"/>
      <c r="HBV81" s="45"/>
      <c r="HBW81" s="45"/>
      <c r="HBX81" s="45"/>
      <c r="HBY81" s="45"/>
      <c r="HBZ81" s="45"/>
      <c r="HCA81" s="45"/>
      <c r="HCB81" s="45"/>
      <c r="HCC81" s="45"/>
      <c r="HCD81" s="45"/>
      <c r="HCE81" s="45"/>
      <c r="HCF81" s="45"/>
      <c r="HCG81" s="45"/>
      <c r="HCH81" s="45"/>
      <c r="HCI81" s="45"/>
      <c r="HCJ81" s="45"/>
      <c r="HCK81" s="45"/>
      <c r="HCL81" s="45"/>
      <c r="HCM81" s="45"/>
      <c r="HCN81" s="45"/>
      <c r="HCO81" s="45"/>
      <c r="HCP81" s="45"/>
      <c r="HCQ81" s="45"/>
      <c r="HCR81" s="45"/>
      <c r="HCS81" s="45"/>
      <c r="HCT81" s="45"/>
      <c r="HCU81" s="45"/>
      <c r="HCV81" s="45"/>
      <c r="HCW81" s="45"/>
      <c r="HCX81" s="45"/>
      <c r="HCY81" s="45"/>
      <c r="HCZ81" s="45"/>
      <c r="HDA81" s="45"/>
      <c r="HDB81" s="45"/>
      <c r="HDC81" s="45"/>
      <c r="HDD81" s="45"/>
      <c r="HDE81" s="45"/>
      <c r="HDF81" s="45"/>
      <c r="HDG81" s="45"/>
      <c r="HDH81" s="45"/>
      <c r="HDI81" s="45"/>
      <c r="HDJ81" s="45"/>
      <c r="HDK81" s="45"/>
      <c r="HDL81" s="45"/>
      <c r="HDM81" s="45"/>
      <c r="HDN81" s="45"/>
      <c r="HDO81" s="45"/>
      <c r="HDP81" s="45"/>
      <c r="HDQ81" s="45"/>
      <c r="HDR81" s="45"/>
      <c r="HDS81" s="45"/>
      <c r="HDT81" s="45"/>
      <c r="HDU81" s="45"/>
      <c r="HDV81" s="45"/>
      <c r="HDW81" s="45"/>
      <c r="HDX81" s="45"/>
      <c r="HDY81" s="45"/>
      <c r="HDZ81" s="45"/>
      <c r="HEA81" s="45"/>
      <c r="HEB81" s="45"/>
      <c r="HEC81" s="45"/>
      <c r="HED81" s="45"/>
      <c r="HEE81" s="45"/>
      <c r="HEF81" s="45"/>
      <c r="HEG81" s="45"/>
      <c r="HEH81" s="45"/>
      <c r="HEI81" s="45"/>
      <c r="HEJ81" s="45"/>
      <c r="HEK81" s="45"/>
      <c r="HEL81" s="45"/>
      <c r="HEM81" s="45"/>
      <c r="HEN81" s="45"/>
      <c r="HEO81" s="45"/>
      <c r="HEP81" s="45"/>
      <c r="HEQ81" s="45"/>
      <c r="HER81" s="45"/>
      <c r="HES81" s="45"/>
      <c r="HET81" s="45"/>
      <c r="HEU81" s="45"/>
      <c r="HEV81" s="45"/>
      <c r="HEW81" s="45"/>
      <c r="HEX81" s="45"/>
      <c r="HEY81" s="45"/>
      <c r="HEZ81" s="45"/>
      <c r="HFA81" s="45"/>
      <c r="HFB81" s="45"/>
      <c r="HFC81" s="45"/>
      <c r="HFD81" s="45"/>
      <c r="HFE81" s="45"/>
      <c r="HFF81" s="45"/>
      <c r="HFG81" s="45"/>
      <c r="HFH81" s="45"/>
      <c r="HFI81" s="45"/>
      <c r="HFJ81" s="45"/>
      <c r="HFK81" s="45"/>
      <c r="HFL81" s="45"/>
      <c r="HFM81" s="45"/>
      <c r="HFN81" s="45"/>
      <c r="HFO81" s="45"/>
      <c r="HFP81" s="45"/>
      <c r="HFQ81" s="45"/>
      <c r="HFR81" s="45"/>
      <c r="HFS81" s="45"/>
      <c r="HFT81" s="45"/>
      <c r="HFU81" s="45"/>
      <c r="HFV81" s="45"/>
      <c r="HFW81" s="45"/>
      <c r="HFX81" s="45"/>
      <c r="HFY81" s="45"/>
      <c r="HFZ81" s="45"/>
      <c r="HGA81" s="45"/>
      <c r="HGB81" s="45"/>
      <c r="HGC81" s="45"/>
      <c r="HGD81" s="45"/>
      <c r="HGE81" s="45"/>
      <c r="HGF81" s="45"/>
      <c r="HGG81" s="45"/>
      <c r="HGH81" s="45"/>
      <c r="HGI81" s="45"/>
      <c r="HGJ81" s="45"/>
      <c r="HGK81" s="45"/>
      <c r="HGL81" s="45"/>
      <c r="HGM81" s="45"/>
      <c r="HGN81" s="45"/>
      <c r="HGO81" s="45"/>
      <c r="HGP81" s="45"/>
      <c r="HGQ81" s="45"/>
      <c r="HGR81" s="45"/>
      <c r="HGS81" s="45"/>
      <c r="HGT81" s="45"/>
      <c r="HGU81" s="45"/>
      <c r="HGV81" s="45"/>
      <c r="HGW81" s="45"/>
      <c r="HGX81" s="45"/>
      <c r="HGY81" s="45"/>
      <c r="HGZ81" s="45"/>
      <c r="HHA81" s="45"/>
      <c r="HHB81" s="45"/>
      <c r="HHC81" s="45"/>
      <c r="HHD81" s="45"/>
      <c r="HHE81" s="45"/>
      <c r="HHF81" s="45"/>
      <c r="HHG81" s="45"/>
      <c r="HHH81" s="45"/>
      <c r="HHI81" s="45"/>
      <c r="HHJ81" s="45"/>
      <c r="HHK81" s="45"/>
      <c r="HHL81" s="45"/>
      <c r="HHM81" s="45"/>
      <c r="HHN81" s="45"/>
      <c r="HHO81" s="45"/>
      <c r="HHP81" s="45"/>
      <c r="HHQ81" s="45"/>
      <c r="HHR81" s="45"/>
      <c r="HHS81" s="45"/>
      <c r="HHT81" s="45"/>
      <c r="HHU81" s="45"/>
      <c r="HHV81" s="45"/>
      <c r="HHW81" s="45"/>
      <c r="HHX81" s="45"/>
      <c r="HHY81" s="45"/>
      <c r="HHZ81" s="45"/>
      <c r="HIA81" s="45"/>
      <c r="HIB81" s="45"/>
      <c r="HIC81" s="45"/>
      <c r="HID81" s="45"/>
      <c r="HIE81" s="45"/>
      <c r="HIF81" s="45"/>
      <c r="HIG81" s="45"/>
      <c r="HIH81" s="45"/>
      <c r="HII81" s="45"/>
      <c r="HIJ81" s="45"/>
      <c r="HIK81" s="45"/>
      <c r="HIL81" s="45"/>
      <c r="HIM81" s="45"/>
      <c r="HIN81" s="45"/>
      <c r="HIO81" s="45"/>
      <c r="HIP81" s="45"/>
      <c r="HIQ81" s="45"/>
      <c r="HIR81" s="45"/>
      <c r="HIS81" s="45"/>
      <c r="HIT81" s="45"/>
      <c r="HIU81" s="45"/>
      <c r="HIV81" s="45"/>
      <c r="HIW81" s="45"/>
      <c r="HIX81" s="45"/>
      <c r="HIY81" s="45"/>
      <c r="HIZ81" s="45"/>
      <c r="HJA81" s="45"/>
      <c r="HJB81" s="45"/>
      <c r="HJC81" s="45"/>
      <c r="HJD81" s="45"/>
      <c r="HJE81" s="45"/>
      <c r="HJF81" s="45"/>
      <c r="HJG81" s="45"/>
      <c r="HJH81" s="45"/>
      <c r="HJI81" s="45"/>
      <c r="HJJ81" s="45"/>
      <c r="HJK81" s="45"/>
      <c r="HJL81" s="45"/>
      <c r="HJM81" s="45"/>
      <c r="HJN81" s="45"/>
      <c r="HJO81" s="45"/>
      <c r="HJP81" s="45"/>
      <c r="HJQ81" s="45"/>
      <c r="HJR81" s="45"/>
      <c r="HJS81" s="45"/>
      <c r="HJT81" s="45"/>
      <c r="HJU81" s="45"/>
      <c r="HJV81" s="45"/>
      <c r="HJW81" s="45"/>
      <c r="HJX81" s="45"/>
      <c r="HJY81" s="45"/>
      <c r="HJZ81" s="45"/>
      <c r="HKA81" s="45"/>
      <c r="HKB81" s="45"/>
      <c r="HKC81" s="45"/>
      <c r="HKD81" s="45"/>
      <c r="HKE81" s="45"/>
      <c r="HKF81" s="45"/>
      <c r="HKG81" s="45"/>
      <c r="HKH81" s="45"/>
      <c r="HKI81" s="45"/>
      <c r="HKJ81" s="45"/>
      <c r="HKK81" s="45"/>
      <c r="HKL81" s="45"/>
      <c r="HKM81" s="45"/>
      <c r="HKN81" s="45"/>
      <c r="HKO81" s="45"/>
      <c r="HKP81" s="45"/>
      <c r="HKQ81" s="45"/>
      <c r="HKR81" s="45"/>
      <c r="HKS81" s="45"/>
      <c r="HKT81" s="45"/>
      <c r="HKU81" s="45"/>
      <c r="HKV81" s="45"/>
      <c r="HKW81" s="45"/>
      <c r="HKX81" s="45"/>
      <c r="HKY81" s="45"/>
      <c r="HKZ81" s="45"/>
      <c r="HLA81" s="45"/>
      <c r="HLB81" s="45"/>
      <c r="HLC81" s="45"/>
      <c r="HLD81" s="45"/>
      <c r="HLE81" s="45"/>
      <c r="HLF81" s="45"/>
      <c r="HLG81" s="45"/>
      <c r="HLH81" s="45"/>
      <c r="HLI81" s="45"/>
      <c r="HLJ81" s="45"/>
      <c r="HLK81" s="45"/>
      <c r="HLL81" s="45"/>
      <c r="HLM81" s="45"/>
      <c r="HLN81" s="45"/>
      <c r="HLO81" s="45"/>
      <c r="HLP81" s="45"/>
      <c r="HLQ81" s="45"/>
      <c r="HLR81" s="45"/>
      <c r="HLS81" s="45"/>
      <c r="HLT81" s="45"/>
      <c r="HLU81" s="45"/>
      <c r="HLV81" s="45"/>
      <c r="HLW81" s="45"/>
      <c r="HLX81" s="45"/>
      <c r="HLY81" s="45"/>
      <c r="HLZ81" s="45"/>
      <c r="HMA81" s="45"/>
      <c r="HMB81" s="45"/>
      <c r="HMC81" s="45"/>
      <c r="HMD81" s="45"/>
      <c r="HME81" s="45"/>
      <c r="HMF81" s="45"/>
      <c r="HMG81" s="45"/>
      <c r="HMH81" s="45"/>
      <c r="HMI81" s="45"/>
      <c r="HMJ81" s="45"/>
      <c r="HMK81" s="45"/>
      <c r="HML81" s="45"/>
      <c r="HMM81" s="45"/>
      <c r="HMN81" s="45"/>
      <c r="HMO81" s="45"/>
      <c r="HMP81" s="45"/>
      <c r="HMQ81" s="45"/>
      <c r="HMR81" s="45"/>
      <c r="HMS81" s="45"/>
      <c r="HMT81" s="45"/>
      <c r="HMU81" s="45"/>
      <c r="HMV81" s="45"/>
      <c r="HMW81" s="45"/>
      <c r="HMX81" s="45"/>
      <c r="HMY81" s="45"/>
      <c r="HMZ81" s="45"/>
      <c r="HNA81" s="45"/>
      <c r="HNB81" s="45"/>
      <c r="HNC81" s="45"/>
      <c r="HND81" s="45"/>
      <c r="HNE81" s="45"/>
      <c r="HNF81" s="45"/>
      <c r="HNG81" s="45"/>
      <c r="HNH81" s="45"/>
      <c r="HNI81" s="45"/>
      <c r="HNJ81" s="45"/>
      <c r="HNK81" s="45"/>
      <c r="HNL81" s="45"/>
      <c r="HNM81" s="45"/>
      <c r="HNN81" s="45"/>
      <c r="HNO81" s="45"/>
      <c r="HNP81" s="45"/>
      <c r="HNQ81" s="45"/>
      <c r="HNR81" s="45"/>
      <c r="HNS81" s="45"/>
      <c r="HNT81" s="45"/>
      <c r="HNU81" s="45"/>
      <c r="HNV81" s="45"/>
      <c r="HNW81" s="45"/>
      <c r="HNX81" s="45"/>
      <c r="HNY81" s="45"/>
      <c r="HNZ81" s="45"/>
      <c r="HOA81" s="45"/>
      <c r="HOB81" s="45"/>
      <c r="HOC81" s="45"/>
      <c r="HOD81" s="45"/>
      <c r="HOE81" s="45"/>
      <c r="HOF81" s="45"/>
      <c r="HOG81" s="45"/>
      <c r="HOH81" s="45"/>
      <c r="HOI81" s="45"/>
      <c r="HOJ81" s="45"/>
      <c r="HOK81" s="45"/>
      <c r="HOL81" s="45"/>
      <c r="HOM81" s="45"/>
      <c r="HON81" s="45"/>
      <c r="HOO81" s="45"/>
      <c r="HOP81" s="45"/>
      <c r="HOQ81" s="45"/>
      <c r="HOR81" s="45"/>
      <c r="HOS81" s="45"/>
      <c r="HOT81" s="45"/>
      <c r="HOU81" s="45"/>
      <c r="HOV81" s="45"/>
      <c r="HOW81" s="45"/>
      <c r="HOX81" s="45"/>
      <c r="HOY81" s="45"/>
      <c r="HOZ81" s="45"/>
      <c r="HPA81" s="45"/>
      <c r="HPB81" s="45"/>
      <c r="HPC81" s="45"/>
      <c r="HPD81" s="45"/>
      <c r="HPE81" s="45"/>
      <c r="HPF81" s="45"/>
      <c r="HPG81" s="45"/>
      <c r="HPH81" s="45"/>
      <c r="HPI81" s="45"/>
      <c r="HPJ81" s="45"/>
      <c r="HPK81" s="45"/>
      <c r="HPL81" s="45"/>
      <c r="HPM81" s="45"/>
      <c r="HPN81" s="45"/>
      <c r="HPO81" s="45"/>
      <c r="HPP81" s="45"/>
      <c r="HPQ81" s="45"/>
      <c r="HPR81" s="45"/>
      <c r="HPS81" s="45"/>
      <c r="HPT81" s="45"/>
      <c r="HPU81" s="45"/>
      <c r="HPV81" s="45"/>
      <c r="HPW81" s="45"/>
      <c r="HPX81" s="45"/>
      <c r="HPY81" s="45"/>
      <c r="HPZ81" s="45"/>
      <c r="HQA81" s="45"/>
      <c r="HQB81" s="45"/>
      <c r="HQC81" s="45"/>
      <c r="HQD81" s="45"/>
      <c r="HQE81" s="45"/>
      <c r="HQF81" s="45"/>
      <c r="HQG81" s="45"/>
      <c r="HQH81" s="45"/>
      <c r="HQI81" s="45"/>
      <c r="HQJ81" s="45"/>
      <c r="HQK81" s="45"/>
      <c r="HQL81" s="45"/>
      <c r="HQM81" s="45"/>
      <c r="HQN81" s="45"/>
      <c r="HQO81" s="45"/>
      <c r="HQP81" s="45"/>
      <c r="HQQ81" s="45"/>
      <c r="HQR81" s="45"/>
      <c r="HQS81" s="45"/>
      <c r="HQT81" s="45"/>
      <c r="HQU81" s="45"/>
      <c r="HQV81" s="45"/>
      <c r="HQW81" s="45"/>
      <c r="HQX81" s="45"/>
      <c r="HQY81" s="45"/>
      <c r="HQZ81" s="45"/>
      <c r="HRA81" s="45"/>
      <c r="HRB81" s="45"/>
      <c r="HRC81" s="45"/>
      <c r="HRD81" s="45"/>
      <c r="HRE81" s="45"/>
      <c r="HRF81" s="45"/>
      <c r="HRG81" s="45"/>
      <c r="HRH81" s="45"/>
      <c r="HRI81" s="45"/>
      <c r="HRJ81" s="45"/>
      <c r="HRK81" s="45"/>
      <c r="HRL81" s="45"/>
      <c r="HRM81" s="45"/>
      <c r="HRN81" s="45"/>
      <c r="HRO81" s="45"/>
      <c r="HRP81" s="45"/>
      <c r="HRQ81" s="45"/>
      <c r="HRR81" s="45"/>
      <c r="HRS81" s="45"/>
      <c r="HRT81" s="45"/>
      <c r="HRU81" s="45"/>
      <c r="HRV81" s="45"/>
      <c r="HRW81" s="45"/>
      <c r="HRX81" s="45"/>
      <c r="HRY81" s="45"/>
      <c r="HRZ81" s="45"/>
      <c r="HSA81" s="45"/>
      <c r="HSB81" s="45"/>
      <c r="HSC81" s="45"/>
      <c r="HSD81" s="45"/>
      <c r="HSE81" s="45"/>
      <c r="HSF81" s="45"/>
      <c r="HSG81" s="45"/>
      <c r="HSH81" s="45"/>
      <c r="HSI81" s="45"/>
      <c r="HSJ81" s="45"/>
      <c r="HSK81" s="45"/>
      <c r="HSL81" s="45"/>
      <c r="HSM81" s="45"/>
      <c r="HSN81" s="45"/>
      <c r="HSO81" s="45"/>
      <c r="HSP81" s="45"/>
      <c r="HSQ81" s="45"/>
      <c r="HSR81" s="45"/>
      <c r="HSS81" s="45"/>
      <c r="HST81" s="45"/>
      <c r="HSU81" s="45"/>
      <c r="HSV81" s="45"/>
      <c r="HSW81" s="45"/>
      <c r="HSX81" s="45"/>
      <c r="HSY81" s="45"/>
      <c r="HSZ81" s="45"/>
      <c r="HTA81" s="45"/>
      <c r="HTB81" s="45"/>
      <c r="HTC81" s="45"/>
      <c r="HTD81" s="45"/>
      <c r="HTE81" s="45"/>
      <c r="HTF81" s="45"/>
      <c r="HTG81" s="45"/>
      <c r="HTH81" s="45"/>
      <c r="HTI81" s="45"/>
      <c r="HTJ81" s="45"/>
      <c r="HTK81" s="45"/>
      <c r="HTL81" s="45"/>
      <c r="HTM81" s="45"/>
      <c r="HTN81" s="45"/>
      <c r="HTO81" s="45"/>
      <c r="HTP81" s="45"/>
      <c r="HTQ81" s="45"/>
      <c r="HTR81" s="45"/>
      <c r="HTS81" s="45"/>
      <c r="HTT81" s="45"/>
      <c r="HTU81" s="45"/>
      <c r="HTV81" s="45"/>
      <c r="HTW81" s="45"/>
      <c r="HTX81" s="45"/>
      <c r="HTY81" s="45"/>
      <c r="HTZ81" s="45"/>
      <c r="HUA81" s="45"/>
      <c r="HUB81" s="45"/>
      <c r="HUC81" s="45"/>
      <c r="HUD81" s="45"/>
      <c r="HUE81" s="45"/>
      <c r="HUF81" s="45"/>
      <c r="HUG81" s="45"/>
      <c r="HUH81" s="45"/>
      <c r="HUI81" s="45"/>
      <c r="HUJ81" s="45"/>
      <c r="HUK81" s="45"/>
      <c r="HUL81" s="45"/>
      <c r="HUM81" s="45"/>
      <c r="HUN81" s="45"/>
      <c r="HUO81" s="45"/>
      <c r="HUP81" s="45"/>
      <c r="HUQ81" s="45"/>
      <c r="HUR81" s="45"/>
      <c r="HUS81" s="45"/>
      <c r="HUT81" s="45"/>
      <c r="HUU81" s="45"/>
      <c r="HUV81" s="45"/>
      <c r="HUW81" s="45"/>
      <c r="HUX81" s="45"/>
      <c r="HUY81" s="45"/>
      <c r="HUZ81" s="45"/>
      <c r="HVA81" s="45"/>
      <c r="HVB81" s="45"/>
      <c r="HVC81" s="45"/>
      <c r="HVD81" s="45"/>
      <c r="HVE81" s="45"/>
      <c r="HVF81" s="45"/>
      <c r="HVG81" s="45"/>
      <c r="HVH81" s="45"/>
      <c r="HVI81" s="45"/>
      <c r="HVJ81" s="45"/>
      <c r="HVK81" s="45"/>
      <c r="HVL81" s="45"/>
      <c r="HVM81" s="45"/>
      <c r="HVN81" s="45"/>
      <c r="HVO81" s="45"/>
      <c r="HVP81" s="45"/>
      <c r="HVQ81" s="45"/>
      <c r="HVR81" s="45"/>
      <c r="HVS81" s="45"/>
      <c r="HVT81" s="45"/>
      <c r="HVU81" s="45"/>
      <c r="HVV81" s="45"/>
      <c r="HVW81" s="45"/>
      <c r="HVX81" s="45"/>
      <c r="HVY81" s="45"/>
      <c r="HVZ81" s="45"/>
      <c r="HWA81" s="45"/>
      <c r="HWB81" s="45"/>
      <c r="HWC81" s="45"/>
      <c r="HWD81" s="45"/>
      <c r="HWE81" s="45"/>
      <c r="HWF81" s="45"/>
      <c r="HWG81" s="45"/>
      <c r="HWH81" s="45"/>
      <c r="HWI81" s="45"/>
      <c r="HWJ81" s="45"/>
      <c r="HWK81" s="45"/>
      <c r="HWL81" s="45"/>
      <c r="HWM81" s="45"/>
      <c r="HWN81" s="45"/>
      <c r="HWO81" s="45"/>
      <c r="HWP81" s="45"/>
      <c r="HWQ81" s="45"/>
      <c r="HWR81" s="45"/>
      <c r="HWS81" s="45"/>
      <c r="HWT81" s="45"/>
      <c r="HWU81" s="45"/>
      <c r="HWV81" s="45"/>
      <c r="HWW81" s="45"/>
      <c r="HWX81" s="45"/>
      <c r="HWY81" s="45"/>
      <c r="HWZ81" s="45"/>
      <c r="HXA81" s="45"/>
      <c r="HXB81" s="45"/>
      <c r="HXC81" s="45"/>
      <c r="HXD81" s="45"/>
      <c r="HXE81" s="45"/>
      <c r="HXF81" s="45"/>
      <c r="HXG81" s="45"/>
      <c r="HXH81" s="45"/>
      <c r="HXI81" s="45"/>
      <c r="HXJ81" s="45"/>
      <c r="HXK81" s="45"/>
      <c r="HXL81" s="45"/>
      <c r="HXM81" s="45"/>
      <c r="HXN81" s="45"/>
      <c r="HXO81" s="45"/>
      <c r="HXP81" s="45"/>
      <c r="HXQ81" s="45"/>
      <c r="HXR81" s="45"/>
      <c r="HXS81" s="45"/>
      <c r="HXT81" s="45"/>
      <c r="HXU81" s="45"/>
      <c r="HXV81" s="45"/>
      <c r="HXW81" s="45"/>
      <c r="HXX81" s="45"/>
      <c r="HXY81" s="45"/>
      <c r="HXZ81" s="45"/>
      <c r="HYA81" s="45"/>
      <c r="HYB81" s="45"/>
      <c r="HYC81" s="45"/>
      <c r="HYD81" s="45"/>
      <c r="HYE81" s="45"/>
      <c r="HYF81" s="45"/>
      <c r="HYG81" s="45"/>
      <c r="HYH81" s="45"/>
      <c r="HYI81" s="45"/>
      <c r="HYJ81" s="45"/>
      <c r="HYK81" s="45"/>
      <c r="HYL81" s="45"/>
      <c r="HYM81" s="45"/>
      <c r="HYN81" s="45"/>
      <c r="HYO81" s="45"/>
      <c r="HYP81" s="45"/>
      <c r="HYQ81" s="45"/>
      <c r="HYR81" s="45"/>
      <c r="HYS81" s="45"/>
      <c r="HYT81" s="45"/>
      <c r="HYU81" s="45"/>
      <c r="HYV81" s="45"/>
      <c r="HYW81" s="45"/>
      <c r="HYX81" s="45"/>
      <c r="HYY81" s="45"/>
      <c r="HYZ81" s="45"/>
      <c r="HZA81" s="45"/>
      <c r="HZB81" s="45"/>
      <c r="HZC81" s="45"/>
      <c r="HZD81" s="45"/>
      <c r="HZE81" s="45"/>
      <c r="HZF81" s="45"/>
      <c r="HZG81" s="45"/>
      <c r="HZH81" s="45"/>
      <c r="HZI81" s="45"/>
      <c r="HZJ81" s="45"/>
      <c r="HZK81" s="45"/>
      <c r="HZL81" s="45"/>
      <c r="HZM81" s="45"/>
      <c r="HZN81" s="45"/>
      <c r="HZO81" s="45"/>
      <c r="HZP81" s="45"/>
      <c r="HZQ81" s="45"/>
      <c r="HZR81" s="45"/>
      <c r="HZS81" s="45"/>
      <c r="HZT81" s="45"/>
      <c r="HZU81" s="45"/>
      <c r="HZV81" s="45"/>
      <c r="HZW81" s="45"/>
      <c r="HZX81" s="45"/>
      <c r="HZY81" s="45"/>
      <c r="HZZ81" s="45"/>
      <c r="IAA81" s="45"/>
      <c r="IAB81" s="45"/>
      <c r="IAC81" s="45"/>
      <c r="IAD81" s="45"/>
      <c r="IAE81" s="45"/>
      <c r="IAF81" s="45"/>
      <c r="IAG81" s="45"/>
      <c r="IAH81" s="45"/>
      <c r="IAI81" s="45"/>
      <c r="IAJ81" s="45"/>
      <c r="IAK81" s="45"/>
      <c r="IAL81" s="45"/>
      <c r="IAM81" s="45"/>
      <c r="IAN81" s="45"/>
      <c r="IAO81" s="45"/>
      <c r="IAP81" s="45"/>
      <c r="IAQ81" s="45"/>
      <c r="IAR81" s="45"/>
      <c r="IAS81" s="45"/>
      <c r="IAT81" s="45"/>
      <c r="IAU81" s="45"/>
      <c r="IAV81" s="45"/>
      <c r="IAW81" s="45"/>
      <c r="IAX81" s="45"/>
      <c r="IAY81" s="45"/>
      <c r="IAZ81" s="45"/>
      <c r="IBA81" s="45"/>
      <c r="IBB81" s="45"/>
      <c r="IBC81" s="45"/>
      <c r="IBD81" s="45"/>
      <c r="IBE81" s="45"/>
      <c r="IBF81" s="45"/>
      <c r="IBG81" s="45"/>
      <c r="IBH81" s="45"/>
      <c r="IBI81" s="45"/>
      <c r="IBJ81" s="45"/>
      <c r="IBK81" s="45"/>
      <c r="IBL81" s="45"/>
      <c r="IBM81" s="45"/>
      <c r="IBN81" s="45"/>
      <c r="IBO81" s="45"/>
      <c r="IBP81" s="45"/>
      <c r="IBQ81" s="45"/>
      <c r="IBR81" s="45"/>
      <c r="IBS81" s="45"/>
      <c r="IBT81" s="45"/>
      <c r="IBU81" s="45"/>
      <c r="IBV81" s="45"/>
      <c r="IBW81" s="45"/>
      <c r="IBX81" s="45"/>
      <c r="IBY81" s="45"/>
      <c r="IBZ81" s="45"/>
      <c r="ICA81" s="45"/>
      <c r="ICB81" s="45"/>
      <c r="ICC81" s="45"/>
      <c r="ICD81" s="45"/>
      <c r="ICE81" s="45"/>
      <c r="ICF81" s="45"/>
      <c r="ICG81" s="45"/>
      <c r="ICH81" s="45"/>
      <c r="ICI81" s="45"/>
      <c r="ICJ81" s="45"/>
      <c r="ICK81" s="45"/>
      <c r="ICL81" s="45"/>
      <c r="ICM81" s="45"/>
      <c r="ICN81" s="45"/>
      <c r="ICO81" s="45"/>
      <c r="ICP81" s="45"/>
      <c r="ICQ81" s="45"/>
      <c r="ICR81" s="45"/>
      <c r="ICS81" s="45"/>
      <c r="ICT81" s="45"/>
      <c r="ICU81" s="45"/>
      <c r="ICV81" s="45"/>
      <c r="ICW81" s="45"/>
      <c r="ICX81" s="45"/>
      <c r="ICY81" s="45"/>
      <c r="ICZ81" s="45"/>
      <c r="IDA81" s="45"/>
      <c r="IDB81" s="45"/>
      <c r="IDC81" s="45"/>
      <c r="IDD81" s="45"/>
      <c r="IDE81" s="45"/>
      <c r="IDF81" s="45"/>
      <c r="IDG81" s="45"/>
      <c r="IDH81" s="45"/>
      <c r="IDI81" s="45"/>
      <c r="IDJ81" s="45"/>
      <c r="IDK81" s="45"/>
      <c r="IDL81" s="45"/>
      <c r="IDM81" s="45"/>
      <c r="IDN81" s="45"/>
      <c r="IDO81" s="45"/>
      <c r="IDP81" s="45"/>
      <c r="IDQ81" s="45"/>
      <c r="IDR81" s="45"/>
      <c r="IDS81" s="45"/>
      <c r="IDT81" s="45"/>
      <c r="IDU81" s="45"/>
      <c r="IDV81" s="45"/>
      <c r="IDW81" s="45"/>
      <c r="IDX81" s="45"/>
      <c r="IDY81" s="45"/>
      <c r="IDZ81" s="45"/>
      <c r="IEA81" s="45"/>
      <c r="IEB81" s="45"/>
      <c r="IEC81" s="45"/>
      <c r="IED81" s="45"/>
      <c r="IEE81" s="45"/>
      <c r="IEF81" s="45"/>
      <c r="IEG81" s="45"/>
      <c r="IEH81" s="45"/>
      <c r="IEI81" s="45"/>
      <c r="IEJ81" s="45"/>
      <c r="IEK81" s="45"/>
      <c r="IEL81" s="45"/>
      <c r="IEM81" s="45"/>
      <c r="IEN81" s="45"/>
      <c r="IEO81" s="45"/>
      <c r="IEP81" s="45"/>
      <c r="IEQ81" s="45"/>
      <c r="IER81" s="45"/>
      <c r="IES81" s="45"/>
      <c r="IET81" s="45"/>
      <c r="IEU81" s="45"/>
      <c r="IEV81" s="45"/>
      <c r="IEW81" s="45"/>
      <c r="IEX81" s="45"/>
      <c r="IEY81" s="45"/>
      <c r="IEZ81" s="45"/>
      <c r="IFA81" s="45"/>
      <c r="IFB81" s="45"/>
      <c r="IFC81" s="45"/>
      <c r="IFD81" s="45"/>
      <c r="IFE81" s="45"/>
      <c r="IFF81" s="45"/>
      <c r="IFG81" s="45"/>
      <c r="IFH81" s="45"/>
      <c r="IFI81" s="45"/>
      <c r="IFJ81" s="45"/>
      <c r="IFK81" s="45"/>
      <c r="IFL81" s="45"/>
      <c r="IFM81" s="45"/>
      <c r="IFN81" s="45"/>
      <c r="IFO81" s="45"/>
      <c r="IFP81" s="45"/>
      <c r="IFQ81" s="45"/>
      <c r="IFR81" s="45"/>
      <c r="IFS81" s="45"/>
      <c r="IFT81" s="45"/>
      <c r="IFU81" s="45"/>
      <c r="IFV81" s="45"/>
      <c r="IFW81" s="45"/>
      <c r="IFX81" s="45"/>
      <c r="IFY81" s="45"/>
      <c r="IFZ81" s="45"/>
      <c r="IGA81" s="45"/>
      <c r="IGB81" s="45"/>
      <c r="IGC81" s="45"/>
      <c r="IGD81" s="45"/>
      <c r="IGE81" s="45"/>
      <c r="IGF81" s="45"/>
      <c r="IGG81" s="45"/>
      <c r="IGH81" s="45"/>
      <c r="IGI81" s="45"/>
      <c r="IGJ81" s="45"/>
      <c r="IGK81" s="45"/>
      <c r="IGL81" s="45"/>
      <c r="IGM81" s="45"/>
      <c r="IGN81" s="45"/>
      <c r="IGO81" s="45"/>
      <c r="IGP81" s="45"/>
      <c r="IGQ81" s="45"/>
      <c r="IGR81" s="45"/>
      <c r="IGS81" s="45"/>
      <c r="IGT81" s="45"/>
      <c r="IGU81" s="45"/>
      <c r="IGV81" s="45"/>
      <c r="IGW81" s="45"/>
      <c r="IGX81" s="45"/>
      <c r="IGY81" s="45"/>
      <c r="IGZ81" s="45"/>
      <c r="IHA81" s="45"/>
      <c r="IHB81" s="45"/>
      <c r="IHC81" s="45"/>
      <c r="IHD81" s="45"/>
      <c r="IHE81" s="45"/>
      <c r="IHF81" s="45"/>
      <c r="IHG81" s="45"/>
      <c r="IHH81" s="45"/>
      <c r="IHI81" s="45"/>
      <c r="IHJ81" s="45"/>
      <c r="IHK81" s="45"/>
      <c r="IHL81" s="45"/>
      <c r="IHM81" s="45"/>
      <c r="IHN81" s="45"/>
      <c r="IHO81" s="45"/>
      <c r="IHP81" s="45"/>
      <c r="IHQ81" s="45"/>
      <c r="IHR81" s="45"/>
      <c r="IHS81" s="45"/>
      <c r="IHT81" s="45"/>
      <c r="IHU81" s="45"/>
      <c r="IHV81" s="45"/>
      <c r="IHW81" s="45"/>
      <c r="IHX81" s="45"/>
      <c r="IHY81" s="45"/>
      <c r="IHZ81" s="45"/>
      <c r="IIA81" s="45"/>
      <c r="IIB81" s="45"/>
      <c r="IIC81" s="45"/>
      <c r="IID81" s="45"/>
      <c r="IIE81" s="45"/>
      <c r="IIF81" s="45"/>
      <c r="IIG81" s="45"/>
      <c r="IIH81" s="45"/>
      <c r="III81" s="45"/>
      <c r="IIJ81" s="45"/>
      <c r="IIK81" s="45"/>
      <c r="IIL81" s="45"/>
      <c r="IIM81" s="45"/>
      <c r="IIN81" s="45"/>
      <c r="IIO81" s="45"/>
      <c r="IIP81" s="45"/>
      <c r="IIQ81" s="45"/>
      <c r="IIR81" s="45"/>
      <c r="IIS81" s="45"/>
      <c r="IIT81" s="45"/>
      <c r="IIU81" s="45"/>
      <c r="IIV81" s="45"/>
      <c r="IIW81" s="45"/>
      <c r="IIX81" s="45"/>
      <c r="IIY81" s="45"/>
      <c r="IIZ81" s="45"/>
      <c r="IJA81" s="45"/>
      <c r="IJB81" s="45"/>
      <c r="IJC81" s="45"/>
      <c r="IJD81" s="45"/>
      <c r="IJE81" s="45"/>
      <c r="IJF81" s="45"/>
      <c r="IJG81" s="45"/>
      <c r="IJH81" s="45"/>
      <c r="IJI81" s="45"/>
      <c r="IJJ81" s="45"/>
      <c r="IJK81" s="45"/>
      <c r="IJL81" s="45"/>
      <c r="IJM81" s="45"/>
      <c r="IJN81" s="45"/>
      <c r="IJO81" s="45"/>
      <c r="IJP81" s="45"/>
      <c r="IJQ81" s="45"/>
      <c r="IJR81" s="45"/>
      <c r="IJS81" s="45"/>
      <c r="IJT81" s="45"/>
      <c r="IJU81" s="45"/>
      <c r="IJV81" s="45"/>
      <c r="IJW81" s="45"/>
      <c r="IJX81" s="45"/>
      <c r="IJY81" s="45"/>
      <c r="IJZ81" s="45"/>
      <c r="IKA81" s="45"/>
      <c r="IKB81" s="45"/>
      <c r="IKC81" s="45"/>
      <c r="IKD81" s="45"/>
      <c r="IKE81" s="45"/>
      <c r="IKF81" s="45"/>
      <c r="IKG81" s="45"/>
      <c r="IKH81" s="45"/>
      <c r="IKI81" s="45"/>
      <c r="IKJ81" s="45"/>
      <c r="IKK81" s="45"/>
      <c r="IKL81" s="45"/>
      <c r="IKM81" s="45"/>
      <c r="IKN81" s="45"/>
      <c r="IKO81" s="45"/>
      <c r="IKP81" s="45"/>
      <c r="IKQ81" s="45"/>
      <c r="IKR81" s="45"/>
      <c r="IKS81" s="45"/>
      <c r="IKT81" s="45"/>
      <c r="IKU81" s="45"/>
      <c r="IKV81" s="45"/>
      <c r="IKW81" s="45"/>
      <c r="IKX81" s="45"/>
      <c r="IKY81" s="45"/>
      <c r="IKZ81" s="45"/>
      <c r="ILA81" s="45"/>
      <c r="ILB81" s="45"/>
      <c r="ILC81" s="45"/>
      <c r="ILD81" s="45"/>
      <c r="ILE81" s="45"/>
      <c r="ILF81" s="45"/>
      <c r="ILG81" s="45"/>
      <c r="ILH81" s="45"/>
      <c r="ILI81" s="45"/>
      <c r="ILJ81" s="45"/>
      <c r="ILK81" s="45"/>
      <c r="ILL81" s="45"/>
      <c r="ILM81" s="45"/>
      <c r="ILN81" s="45"/>
      <c r="ILO81" s="45"/>
      <c r="ILP81" s="45"/>
      <c r="ILQ81" s="45"/>
      <c r="ILR81" s="45"/>
      <c r="ILS81" s="45"/>
      <c r="ILT81" s="45"/>
      <c r="ILU81" s="45"/>
      <c r="ILV81" s="45"/>
      <c r="ILW81" s="45"/>
      <c r="ILX81" s="45"/>
      <c r="ILY81" s="45"/>
      <c r="ILZ81" s="45"/>
      <c r="IMA81" s="45"/>
      <c r="IMB81" s="45"/>
      <c r="IMC81" s="45"/>
      <c r="IMD81" s="45"/>
      <c r="IME81" s="45"/>
      <c r="IMF81" s="45"/>
      <c r="IMG81" s="45"/>
      <c r="IMH81" s="45"/>
      <c r="IMI81" s="45"/>
      <c r="IMJ81" s="45"/>
      <c r="IMK81" s="45"/>
      <c r="IML81" s="45"/>
      <c r="IMM81" s="45"/>
      <c r="IMN81" s="45"/>
      <c r="IMO81" s="45"/>
      <c r="IMP81" s="45"/>
      <c r="IMQ81" s="45"/>
      <c r="IMR81" s="45"/>
      <c r="IMS81" s="45"/>
      <c r="IMT81" s="45"/>
      <c r="IMU81" s="45"/>
      <c r="IMV81" s="45"/>
      <c r="IMW81" s="45"/>
      <c r="IMX81" s="45"/>
      <c r="IMY81" s="45"/>
      <c r="IMZ81" s="45"/>
      <c r="INA81" s="45"/>
      <c r="INB81" s="45"/>
      <c r="INC81" s="45"/>
      <c r="IND81" s="45"/>
      <c r="INE81" s="45"/>
      <c r="INF81" s="45"/>
      <c r="ING81" s="45"/>
      <c r="INH81" s="45"/>
      <c r="INI81" s="45"/>
      <c r="INJ81" s="45"/>
      <c r="INK81" s="45"/>
      <c r="INL81" s="45"/>
      <c r="INM81" s="45"/>
      <c r="INN81" s="45"/>
      <c r="INO81" s="45"/>
      <c r="INP81" s="45"/>
      <c r="INQ81" s="45"/>
      <c r="INR81" s="45"/>
      <c r="INS81" s="45"/>
      <c r="INT81" s="45"/>
      <c r="INU81" s="45"/>
      <c r="INV81" s="45"/>
      <c r="INW81" s="45"/>
      <c r="INX81" s="45"/>
      <c r="INY81" s="45"/>
      <c r="INZ81" s="45"/>
      <c r="IOA81" s="45"/>
      <c r="IOB81" s="45"/>
      <c r="IOC81" s="45"/>
      <c r="IOD81" s="45"/>
      <c r="IOE81" s="45"/>
      <c r="IOF81" s="45"/>
      <c r="IOG81" s="45"/>
      <c r="IOH81" s="45"/>
      <c r="IOI81" s="45"/>
      <c r="IOJ81" s="45"/>
      <c r="IOK81" s="45"/>
      <c r="IOL81" s="45"/>
      <c r="IOM81" s="45"/>
      <c r="ION81" s="45"/>
      <c r="IOO81" s="45"/>
      <c r="IOP81" s="45"/>
      <c r="IOQ81" s="45"/>
      <c r="IOR81" s="45"/>
      <c r="IOS81" s="45"/>
      <c r="IOT81" s="45"/>
      <c r="IOU81" s="45"/>
      <c r="IOV81" s="45"/>
      <c r="IOW81" s="45"/>
      <c r="IOX81" s="45"/>
      <c r="IOY81" s="45"/>
      <c r="IOZ81" s="45"/>
      <c r="IPA81" s="45"/>
      <c r="IPB81" s="45"/>
      <c r="IPC81" s="45"/>
      <c r="IPD81" s="45"/>
      <c r="IPE81" s="45"/>
      <c r="IPF81" s="45"/>
      <c r="IPG81" s="45"/>
      <c r="IPH81" s="45"/>
      <c r="IPI81" s="45"/>
      <c r="IPJ81" s="45"/>
      <c r="IPK81" s="45"/>
      <c r="IPL81" s="45"/>
      <c r="IPM81" s="45"/>
      <c r="IPN81" s="45"/>
      <c r="IPO81" s="45"/>
      <c r="IPP81" s="45"/>
      <c r="IPQ81" s="45"/>
      <c r="IPR81" s="45"/>
      <c r="IPS81" s="45"/>
      <c r="IPT81" s="45"/>
      <c r="IPU81" s="45"/>
      <c r="IPV81" s="45"/>
      <c r="IPW81" s="45"/>
      <c r="IPX81" s="45"/>
      <c r="IPY81" s="45"/>
      <c r="IPZ81" s="45"/>
      <c r="IQA81" s="45"/>
      <c r="IQB81" s="45"/>
      <c r="IQC81" s="45"/>
      <c r="IQD81" s="45"/>
      <c r="IQE81" s="45"/>
      <c r="IQF81" s="45"/>
      <c r="IQG81" s="45"/>
      <c r="IQH81" s="45"/>
      <c r="IQI81" s="45"/>
      <c r="IQJ81" s="45"/>
      <c r="IQK81" s="45"/>
      <c r="IQL81" s="45"/>
      <c r="IQM81" s="45"/>
      <c r="IQN81" s="45"/>
      <c r="IQO81" s="45"/>
      <c r="IQP81" s="45"/>
      <c r="IQQ81" s="45"/>
      <c r="IQR81" s="45"/>
      <c r="IQS81" s="45"/>
      <c r="IQT81" s="45"/>
      <c r="IQU81" s="45"/>
      <c r="IQV81" s="45"/>
      <c r="IQW81" s="45"/>
      <c r="IQX81" s="45"/>
      <c r="IQY81" s="45"/>
      <c r="IQZ81" s="45"/>
      <c r="IRA81" s="45"/>
      <c r="IRB81" s="45"/>
      <c r="IRC81" s="45"/>
      <c r="IRD81" s="45"/>
      <c r="IRE81" s="45"/>
      <c r="IRF81" s="45"/>
      <c r="IRG81" s="45"/>
      <c r="IRH81" s="45"/>
      <c r="IRI81" s="45"/>
      <c r="IRJ81" s="45"/>
      <c r="IRK81" s="45"/>
      <c r="IRL81" s="45"/>
      <c r="IRM81" s="45"/>
      <c r="IRN81" s="45"/>
      <c r="IRO81" s="45"/>
      <c r="IRP81" s="45"/>
      <c r="IRQ81" s="45"/>
      <c r="IRR81" s="45"/>
      <c r="IRS81" s="45"/>
      <c r="IRT81" s="45"/>
      <c r="IRU81" s="45"/>
      <c r="IRV81" s="45"/>
      <c r="IRW81" s="45"/>
      <c r="IRX81" s="45"/>
      <c r="IRY81" s="45"/>
      <c r="IRZ81" s="45"/>
      <c r="ISA81" s="45"/>
      <c r="ISB81" s="45"/>
      <c r="ISC81" s="45"/>
      <c r="ISD81" s="45"/>
      <c r="ISE81" s="45"/>
      <c r="ISF81" s="45"/>
      <c r="ISG81" s="45"/>
      <c r="ISH81" s="45"/>
      <c r="ISI81" s="45"/>
      <c r="ISJ81" s="45"/>
      <c r="ISK81" s="45"/>
      <c r="ISL81" s="45"/>
      <c r="ISM81" s="45"/>
      <c r="ISN81" s="45"/>
      <c r="ISO81" s="45"/>
      <c r="ISP81" s="45"/>
      <c r="ISQ81" s="45"/>
      <c r="ISR81" s="45"/>
      <c r="ISS81" s="45"/>
      <c r="IST81" s="45"/>
      <c r="ISU81" s="45"/>
      <c r="ISV81" s="45"/>
      <c r="ISW81" s="45"/>
      <c r="ISX81" s="45"/>
      <c r="ISY81" s="45"/>
      <c r="ISZ81" s="45"/>
      <c r="ITA81" s="45"/>
      <c r="ITB81" s="45"/>
      <c r="ITC81" s="45"/>
      <c r="ITD81" s="45"/>
      <c r="ITE81" s="45"/>
      <c r="ITF81" s="45"/>
      <c r="ITG81" s="45"/>
      <c r="ITH81" s="45"/>
      <c r="ITI81" s="45"/>
      <c r="ITJ81" s="45"/>
      <c r="ITK81" s="45"/>
      <c r="ITL81" s="45"/>
      <c r="ITM81" s="45"/>
      <c r="ITN81" s="45"/>
      <c r="ITO81" s="45"/>
      <c r="ITP81" s="45"/>
      <c r="ITQ81" s="45"/>
      <c r="ITR81" s="45"/>
      <c r="ITS81" s="45"/>
      <c r="ITT81" s="45"/>
      <c r="ITU81" s="45"/>
      <c r="ITV81" s="45"/>
      <c r="ITW81" s="45"/>
      <c r="ITX81" s="45"/>
      <c r="ITY81" s="45"/>
      <c r="ITZ81" s="45"/>
      <c r="IUA81" s="45"/>
      <c r="IUB81" s="45"/>
      <c r="IUC81" s="45"/>
      <c r="IUD81" s="45"/>
      <c r="IUE81" s="45"/>
      <c r="IUF81" s="45"/>
      <c r="IUG81" s="45"/>
      <c r="IUH81" s="45"/>
      <c r="IUI81" s="45"/>
      <c r="IUJ81" s="45"/>
      <c r="IUK81" s="45"/>
      <c r="IUL81" s="45"/>
      <c r="IUM81" s="45"/>
      <c r="IUN81" s="45"/>
      <c r="IUO81" s="45"/>
      <c r="IUP81" s="45"/>
      <c r="IUQ81" s="45"/>
      <c r="IUR81" s="45"/>
      <c r="IUS81" s="45"/>
      <c r="IUT81" s="45"/>
      <c r="IUU81" s="45"/>
      <c r="IUV81" s="45"/>
      <c r="IUW81" s="45"/>
      <c r="IUX81" s="45"/>
      <c r="IUY81" s="45"/>
      <c r="IUZ81" s="45"/>
      <c r="IVA81" s="45"/>
      <c r="IVB81" s="45"/>
      <c r="IVC81" s="45"/>
      <c r="IVD81" s="45"/>
      <c r="IVE81" s="45"/>
      <c r="IVF81" s="45"/>
      <c r="IVG81" s="45"/>
      <c r="IVH81" s="45"/>
      <c r="IVI81" s="45"/>
      <c r="IVJ81" s="45"/>
      <c r="IVK81" s="45"/>
      <c r="IVL81" s="45"/>
      <c r="IVM81" s="45"/>
      <c r="IVN81" s="45"/>
      <c r="IVO81" s="45"/>
      <c r="IVP81" s="45"/>
      <c r="IVQ81" s="45"/>
      <c r="IVR81" s="45"/>
      <c r="IVS81" s="45"/>
      <c r="IVT81" s="45"/>
      <c r="IVU81" s="45"/>
      <c r="IVV81" s="45"/>
      <c r="IVW81" s="45"/>
      <c r="IVX81" s="45"/>
      <c r="IVY81" s="45"/>
      <c r="IVZ81" s="45"/>
      <c r="IWA81" s="45"/>
      <c r="IWB81" s="45"/>
      <c r="IWC81" s="45"/>
      <c r="IWD81" s="45"/>
      <c r="IWE81" s="45"/>
      <c r="IWF81" s="45"/>
      <c r="IWG81" s="45"/>
      <c r="IWH81" s="45"/>
      <c r="IWI81" s="45"/>
      <c r="IWJ81" s="45"/>
      <c r="IWK81" s="45"/>
      <c r="IWL81" s="45"/>
      <c r="IWM81" s="45"/>
      <c r="IWN81" s="45"/>
      <c r="IWO81" s="45"/>
      <c r="IWP81" s="45"/>
      <c r="IWQ81" s="45"/>
      <c r="IWR81" s="45"/>
      <c r="IWS81" s="45"/>
      <c r="IWT81" s="45"/>
      <c r="IWU81" s="45"/>
      <c r="IWV81" s="45"/>
      <c r="IWW81" s="45"/>
      <c r="IWX81" s="45"/>
      <c r="IWY81" s="45"/>
      <c r="IWZ81" s="45"/>
      <c r="IXA81" s="45"/>
      <c r="IXB81" s="45"/>
      <c r="IXC81" s="45"/>
      <c r="IXD81" s="45"/>
      <c r="IXE81" s="45"/>
      <c r="IXF81" s="45"/>
      <c r="IXG81" s="45"/>
      <c r="IXH81" s="45"/>
      <c r="IXI81" s="45"/>
      <c r="IXJ81" s="45"/>
      <c r="IXK81" s="45"/>
      <c r="IXL81" s="45"/>
      <c r="IXM81" s="45"/>
      <c r="IXN81" s="45"/>
      <c r="IXO81" s="45"/>
      <c r="IXP81" s="45"/>
      <c r="IXQ81" s="45"/>
      <c r="IXR81" s="45"/>
      <c r="IXS81" s="45"/>
      <c r="IXT81" s="45"/>
      <c r="IXU81" s="45"/>
      <c r="IXV81" s="45"/>
      <c r="IXW81" s="45"/>
      <c r="IXX81" s="45"/>
      <c r="IXY81" s="45"/>
      <c r="IXZ81" s="45"/>
      <c r="IYA81" s="45"/>
      <c r="IYB81" s="45"/>
      <c r="IYC81" s="45"/>
      <c r="IYD81" s="45"/>
      <c r="IYE81" s="45"/>
      <c r="IYF81" s="45"/>
      <c r="IYG81" s="45"/>
      <c r="IYH81" s="45"/>
      <c r="IYI81" s="45"/>
      <c r="IYJ81" s="45"/>
      <c r="IYK81" s="45"/>
      <c r="IYL81" s="45"/>
      <c r="IYM81" s="45"/>
      <c r="IYN81" s="45"/>
      <c r="IYO81" s="45"/>
      <c r="IYP81" s="45"/>
      <c r="IYQ81" s="45"/>
      <c r="IYR81" s="45"/>
      <c r="IYS81" s="45"/>
      <c r="IYT81" s="45"/>
      <c r="IYU81" s="45"/>
      <c r="IYV81" s="45"/>
      <c r="IYW81" s="45"/>
      <c r="IYX81" s="45"/>
      <c r="IYY81" s="45"/>
      <c r="IYZ81" s="45"/>
      <c r="IZA81" s="45"/>
      <c r="IZB81" s="45"/>
      <c r="IZC81" s="45"/>
      <c r="IZD81" s="45"/>
      <c r="IZE81" s="45"/>
      <c r="IZF81" s="45"/>
      <c r="IZG81" s="45"/>
      <c r="IZH81" s="45"/>
      <c r="IZI81" s="45"/>
      <c r="IZJ81" s="45"/>
      <c r="IZK81" s="45"/>
      <c r="IZL81" s="45"/>
      <c r="IZM81" s="45"/>
      <c r="IZN81" s="45"/>
      <c r="IZO81" s="45"/>
      <c r="IZP81" s="45"/>
      <c r="IZQ81" s="45"/>
      <c r="IZR81" s="45"/>
      <c r="IZS81" s="45"/>
      <c r="IZT81" s="45"/>
      <c r="IZU81" s="45"/>
      <c r="IZV81" s="45"/>
      <c r="IZW81" s="45"/>
      <c r="IZX81" s="45"/>
      <c r="IZY81" s="45"/>
      <c r="IZZ81" s="45"/>
      <c r="JAA81" s="45"/>
      <c r="JAB81" s="45"/>
      <c r="JAC81" s="45"/>
      <c r="JAD81" s="45"/>
      <c r="JAE81" s="45"/>
      <c r="JAF81" s="45"/>
      <c r="JAG81" s="45"/>
      <c r="JAH81" s="45"/>
      <c r="JAI81" s="45"/>
      <c r="JAJ81" s="45"/>
      <c r="JAK81" s="45"/>
      <c r="JAL81" s="45"/>
      <c r="JAM81" s="45"/>
      <c r="JAN81" s="45"/>
      <c r="JAO81" s="45"/>
      <c r="JAP81" s="45"/>
      <c r="JAQ81" s="45"/>
      <c r="JAR81" s="45"/>
      <c r="JAS81" s="45"/>
      <c r="JAT81" s="45"/>
      <c r="JAU81" s="45"/>
      <c r="JAV81" s="45"/>
      <c r="JAW81" s="45"/>
      <c r="JAX81" s="45"/>
      <c r="JAY81" s="45"/>
      <c r="JAZ81" s="45"/>
      <c r="JBA81" s="45"/>
      <c r="JBB81" s="45"/>
      <c r="JBC81" s="45"/>
      <c r="JBD81" s="45"/>
      <c r="JBE81" s="45"/>
      <c r="JBF81" s="45"/>
      <c r="JBG81" s="45"/>
      <c r="JBH81" s="45"/>
      <c r="JBI81" s="45"/>
      <c r="JBJ81" s="45"/>
      <c r="JBK81" s="45"/>
      <c r="JBL81" s="45"/>
      <c r="JBM81" s="45"/>
      <c r="JBN81" s="45"/>
      <c r="JBO81" s="45"/>
      <c r="JBP81" s="45"/>
      <c r="JBQ81" s="45"/>
      <c r="JBR81" s="45"/>
      <c r="JBS81" s="45"/>
      <c r="JBT81" s="45"/>
      <c r="JBU81" s="45"/>
      <c r="JBV81" s="45"/>
      <c r="JBW81" s="45"/>
      <c r="JBX81" s="45"/>
      <c r="JBY81" s="45"/>
      <c r="JBZ81" s="45"/>
      <c r="JCA81" s="45"/>
      <c r="JCB81" s="45"/>
      <c r="JCC81" s="45"/>
      <c r="JCD81" s="45"/>
      <c r="JCE81" s="45"/>
      <c r="JCF81" s="45"/>
      <c r="JCG81" s="45"/>
      <c r="JCH81" s="45"/>
      <c r="JCI81" s="45"/>
      <c r="JCJ81" s="45"/>
      <c r="JCK81" s="45"/>
      <c r="JCL81" s="45"/>
      <c r="JCM81" s="45"/>
      <c r="JCN81" s="45"/>
      <c r="JCO81" s="45"/>
      <c r="JCP81" s="45"/>
      <c r="JCQ81" s="45"/>
      <c r="JCR81" s="45"/>
      <c r="JCS81" s="45"/>
      <c r="JCT81" s="45"/>
      <c r="JCU81" s="45"/>
      <c r="JCV81" s="45"/>
      <c r="JCW81" s="45"/>
      <c r="JCX81" s="45"/>
      <c r="JCY81" s="45"/>
      <c r="JCZ81" s="45"/>
      <c r="JDA81" s="45"/>
      <c r="JDB81" s="45"/>
      <c r="JDC81" s="45"/>
      <c r="JDD81" s="45"/>
      <c r="JDE81" s="45"/>
      <c r="JDF81" s="45"/>
      <c r="JDG81" s="45"/>
      <c r="JDH81" s="45"/>
      <c r="JDI81" s="45"/>
      <c r="JDJ81" s="45"/>
      <c r="JDK81" s="45"/>
      <c r="JDL81" s="45"/>
      <c r="JDM81" s="45"/>
      <c r="JDN81" s="45"/>
      <c r="JDO81" s="45"/>
      <c r="JDP81" s="45"/>
      <c r="JDQ81" s="45"/>
      <c r="JDR81" s="45"/>
      <c r="JDS81" s="45"/>
      <c r="JDT81" s="45"/>
      <c r="JDU81" s="45"/>
      <c r="JDV81" s="45"/>
      <c r="JDW81" s="45"/>
      <c r="JDX81" s="45"/>
      <c r="JDY81" s="45"/>
      <c r="JDZ81" s="45"/>
      <c r="JEA81" s="45"/>
      <c r="JEB81" s="45"/>
      <c r="JEC81" s="45"/>
      <c r="JED81" s="45"/>
      <c r="JEE81" s="45"/>
      <c r="JEF81" s="45"/>
      <c r="JEG81" s="45"/>
      <c r="JEH81" s="45"/>
      <c r="JEI81" s="45"/>
      <c r="JEJ81" s="45"/>
      <c r="JEK81" s="45"/>
      <c r="JEL81" s="45"/>
      <c r="JEM81" s="45"/>
      <c r="JEN81" s="45"/>
      <c r="JEO81" s="45"/>
      <c r="JEP81" s="45"/>
      <c r="JEQ81" s="45"/>
      <c r="JER81" s="45"/>
      <c r="JES81" s="45"/>
      <c r="JET81" s="45"/>
      <c r="JEU81" s="45"/>
      <c r="JEV81" s="45"/>
      <c r="JEW81" s="45"/>
      <c r="JEX81" s="45"/>
      <c r="JEY81" s="45"/>
      <c r="JEZ81" s="45"/>
      <c r="JFA81" s="45"/>
      <c r="JFB81" s="45"/>
      <c r="JFC81" s="45"/>
      <c r="JFD81" s="45"/>
      <c r="JFE81" s="45"/>
      <c r="JFF81" s="45"/>
      <c r="JFG81" s="45"/>
      <c r="JFH81" s="45"/>
      <c r="JFI81" s="45"/>
      <c r="JFJ81" s="45"/>
      <c r="JFK81" s="45"/>
      <c r="JFL81" s="45"/>
      <c r="JFM81" s="45"/>
      <c r="JFN81" s="45"/>
      <c r="JFO81" s="45"/>
      <c r="JFP81" s="45"/>
      <c r="JFQ81" s="45"/>
      <c r="JFR81" s="45"/>
      <c r="JFS81" s="45"/>
      <c r="JFT81" s="45"/>
      <c r="JFU81" s="45"/>
      <c r="JFV81" s="45"/>
      <c r="JFW81" s="45"/>
      <c r="JFX81" s="45"/>
      <c r="JFY81" s="45"/>
      <c r="JFZ81" s="45"/>
      <c r="JGA81" s="45"/>
      <c r="JGB81" s="45"/>
      <c r="JGC81" s="45"/>
      <c r="JGD81" s="45"/>
      <c r="JGE81" s="45"/>
      <c r="JGF81" s="45"/>
      <c r="JGG81" s="45"/>
      <c r="JGH81" s="45"/>
      <c r="JGI81" s="45"/>
      <c r="JGJ81" s="45"/>
      <c r="JGK81" s="45"/>
      <c r="JGL81" s="45"/>
      <c r="JGM81" s="45"/>
      <c r="JGN81" s="45"/>
      <c r="JGO81" s="45"/>
      <c r="JGP81" s="45"/>
      <c r="JGQ81" s="45"/>
      <c r="JGR81" s="45"/>
      <c r="JGS81" s="45"/>
      <c r="JGT81" s="45"/>
      <c r="JGU81" s="45"/>
      <c r="JGV81" s="45"/>
      <c r="JGW81" s="45"/>
      <c r="JGX81" s="45"/>
      <c r="JGY81" s="45"/>
      <c r="JGZ81" s="45"/>
      <c r="JHA81" s="45"/>
      <c r="JHB81" s="45"/>
      <c r="JHC81" s="45"/>
      <c r="JHD81" s="45"/>
      <c r="JHE81" s="45"/>
      <c r="JHF81" s="45"/>
      <c r="JHG81" s="45"/>
      <c r="JHH81" s="45"/>
      <c r="JHI81" s="45"/>
      <c r="JHJ81" s="45"/>
      <c r="JHK81" s="45"/>
      <c r="JHL81" s="45"/>
      <c r="JHM81" s="45"/>
      <c r="JHN81" s="45"/>
      <c r="JHO81" s="45"/>
      <c r="JHP81" s="45"/>
      <c r="JHQ81" s="45"/>
      <c r="JHR81" s="45"/>
      <c r="JHS81" s="45"/>
      <c r="JHT81" s="45"/>
      <c r="JHU81" s="45"/>
      <c r="JHV81" s="45"/>
      <c r="JHW81" s="45"/>
      <c r="JHX81" s="45"/>
      <c r="JHY81" s="45"/>
      <c r="JHZ81" s="45"/>
      <c r="JIA81" s="45"/>
      <c r="JIB81" s="45"/>
      <c r="JIC81" s="45"/>
      <c r="JID81" s="45"/>
      <c r="JIE81" s="45"/>
      <c r="JIF81" s="45"/>
      <c r="JIG81" s="45"/>
      <c r="JIH81" s="45"/>
      <c r="JII81" s="45"/>
      <c r="JIJ81" s="45"/>
      <c r="JIK81" s="45"/>
      <c r="JIL81" s="45"/>
      <c r="JIM81" s="45"/>
      <c r="JIN81" s="45"/>
      <c r="JIO81" s="45"/>
      <c r="JIP81" s="45"/>
      <c r="JIQ81" s="45"/>
      <c r="JIR81" s="45"/>
      <c r="JIS81" s="45"/>
      <c r="JIT81" s="45"/>
      <c r="JIU81" s="45"/>
      <c r="JIV81" s="45"/>
      <c r="JIW81" s="45"/>
      <c r="JIX81" s="45"/>
      <c r="JIY81" s="45"/>
      <c r="JIZ81" s="45"/>
      <c r="JJA81" s="45"/>
      <c r="JJB81" s="45"/>
      <c r="JJC81" s="45"/>
      <c r="JJD81" s="45"/>
      <c r="JJE81" s="45"/>
      <c r="JJF81" s="45"/>
      <c r="JJG81" s="45"/>
      <c r="JJH81" s="45"/>
      <c r="JJI81" s="45"/>
      <c r="JJJ81" s="45"/>
      <c r="JJK81" s="45"/>
      <c r="JJL81" s="45"/>
      <c r="JJM81" s="45"/>
      <c r="JJN81" s="45"/>
      <c r="JJO81" s="45"/>
      <c r="JJP81" s="45"/>
      <c r="JJQ81" s="45"/>
      <c r="JJR81" s="45"/>
      <c r="JJS81" s="45"/>
      <c r="JJT81" s="45"/>
      <c r="JJU81" s="45"/>
      <c r="JJV81" s="45"/>
      <c r="JJW81" s="45"/>
      <c r="JJX81" s="45"/>
      <c r="JJY81" s="45"/>
      <c r="JJZ81" s="45"/>
      <c r="JKA81" s="45"/>
      <c r="JKB81" s="45"/>
      <c r="JKC81" s="45"/>
      <c r="JKD81" s="45"/>
      <c r="JKE81" s="45"/>
      <c r="JKF81" s="45"/>
      <c r="JKG81" s="45"/>
      <c r="JKH81" s="45"/>
      <c r="JKI81" s="45"/>
      <c r="JKJ81" s="45"/>
      <c r="JKK81" s="45"/>
      <c r="JKL81" s="45"/>
      <c r="JKM81" s="45"/>
      <c r="JKN81" s="45"/>
      <c r="JKO81" s="45"/>
      <c r="JKP81" s="45"/>
      <c r="JKQ81" s="45"/>
      <c r="JKR81" s="45"/>
      <c r="JKS81" s="45"/>
      <c r="JKT81" s="45"/>
      <c r="JKU81" s="45"/>
      <c r="JKV81" s="45"/>
      <c r="JKW81" s="45"/>
      <c r="JKX81" s="45"/>
      <c r="JKY81" s="45"/>
      <c r="JKZ81" s="45"/>
      <c r="JLA81" s="45"/>
      <c r="JLB81" s="45"/>
      <c r="JLC81" s="45"/>
      <c r="JLD81" s="45"/>
      <c r="JLE81" s="45"/>
      <c r="JLF81" s="45"/>
      <c r="JLG81" s="45"/>
      <c r="JLH81" s="45"/>
      <c r="JLI81" s="45"/>
      <c r="JLJ81" s="45"/>
      <c r="JLK81" s="45"/>
      <c r="JLL81" s="45"/>
      <c r="JLM81" s="45"/>
      <c r="JLN81" s="45"/>
      <c r="JLO81" s="45"/>
      <c r="JLP81" s="45"/>
      <c r="JLQ81" s="45"/>
      <c r="JLR81" s="45"/>
      <c r="JLS81" s="45"/>
      <c r="JLT81" s="45"/>
      <c r="JLU81" s="45"/>
      <c r="JLV81" s="45"/>
      <c r="JLW81" s="45"/>
      <c r="JLX81" s="45"/>
      <c r="JLY81" s="45"/>
      <c r="JLZ81" s="45"/>
      <c r="JMA81" s="45"/>
      <c r="JMB81" s="45"/>
      <c r="JMC81" s="45"/>
      <c r="JMD81" s="45"/>
      <c r="JME81" s="45"/>
      <c r="JMF81" s="45"/>
      <c r="JMG81" s="45"/>
      <c r="JMH81" s="45"/>
      <c r="JMI81" s="45"/>
      <c r="JMJ81" s="45"/>
      <c r="JMK81" s="45"/>
      <c r="JML81" s="45"/>
      <c r="JMM81" s="45"/>
      <c r="JMN81" s="45"/>
      <c r="JMO81" s="45"/>
      <c r="JMP81" s="45"/>
      <c r="JMQ81" s="45"/>
      <c r="JMR81" s="45"/>
      <c r="JMS81" s="45"/>
      <c r="JMT81" s="45"/>
      <c r="JMU81" s="45"/>
      <c r="JMV81" s="45"/>
      <c r="JMW81" s="45"/>
      <c r="JMX81" s="45"/>
      <c r="JMY81" s="45"/>
      <c r="JMZ81" s="45"/>
      <c r="JNA81" s="45"/>
      <c r="JNB81" s="45"/>
      <c r="JNC81" s="45"/>
      <c r="JND81" s="45"/>
      <c r="JNE81" s="45"/>
      <c r="JNF81" s="45"/>
      <c r="JNG81" s="45"/>
      <c r="JNH81" s="45"/>
      <c r="JNI81" s="45"/>
      <c r="JNJ81" s="45"/>
      <c r="JNK81" s="45"/>
      <c r="JNL81" s="45"/>
      <c r="JNM81" s="45"/>
      <c r="JNN81" s="45"/>
      <c r="JNO81" s="45"/>
      <c r="JNP81" s="45"/>
      <c r="JNQ81" s="45"/>
      <c r="JNR81" s="45"/>
      <c r="JNS81" s="45"/>
      <c r="JNT81" s="45"/>
      <c r="JNU81" s="45"/>
      <c r="JNV81" s="45"/>
      <c r="JNW81" s="45"/>
      <c r="JNX81" s="45"/>
      <c r="JNY81" s="45"/>
      <c r="JNZ81" s="45"/>
      <c r="JOA81" s="45"/>
      <c r="JOB81" s="45"/>
      <c r="JOC81" s="45"/>
      <c r="JOD81" s="45"/>
      <c r="JOE81" s="45"/>
      <c r="JOF81" s="45"/>
      <c r="JOG81" s="45"/>
      <c r="JOH81" s="45"/>
      <c r="JOI81" s="45"/>
      <c r="JOJ81" s="45"/>
      <c r="JOK81" s="45"/>
      <c r="JOL81" s="45"/>
      <c r="JOM81" s="45"/>
      <c r="JON81" s="45"/>
      <c r="JOO81" s="45"/>
      <c r="JOP81" s="45"/>
      <c r="JOQ81" s="45"/>
      <c r="JOR81" s="45"/>
      <c r="JOS81" s="45"/>
      <c r="JOT81" s="45"/>
      <c r="JOU81" s="45"/>
      <c r="JOV81" s="45"/>
      <c r="JOW81" s="45"/>
      <c r="JOX81" s="45"/>
      <c r="JOY81" s="45"/>
      <c r="JOZ81" s="45"/>
      <c r="JPA81" s="45"/>
      <c r="JPB81" s="45"/>
      <c r="JPC81" s="45"/>
      <c r="JPD81" s="45"/>
      <c r="JPE81" s="45"/>
      <c r="JPF81" s="45"/>
      <c r="JPG81" s="45"/>
      <c r="JPH81" s="45"/>
      <c r="JPI81" s="45"/>
      <c r="JPJ81" s="45"/>
      <c r="JPK81" s="45"/>
      <c r="JPL81" s="45"/>
      <c r="JPM81" s="45"/>
      <c r="JPN81" s="45"/>
      <c r="JPO81" s="45"/>
      <c r="JPP81" s="45"/>
      <c r="JPQ81" s="45"/>
      <c r="JPR81" s="45"/>
      <c r="JPS81" s="45"/>
      <c r="JPT81" s="45"/>
      <c r="JPU81" s="45"/>
      <c r="JPV81" s="45"/>
      <c r="JPW81" s="45"/>
      <c r="JPX81" s="45"/>
      <c r="JPY81" s="45"/>
      <c r="JPZ81" s="45"/>
      <c r="JQA81" s="45"/>
      <c r="JQB81" s="45"/>
      <c r="JQC81" s="45"/>
      <c r="JQD81" s="45"/>
      <c r="JQE81" s="45"/>
      <c r="JQF81" s="45"/>
      <c r="JQG81" s="45"/>
      <c r="JQH81" s="45"/>
      <c r="JQI81" s="45"/>
      <c r="JQJ81" s="45"/>
      <c r="JQK81" s="45"/>
      <c r="JQL81" s="45"/>
      <c r="JQM81" s="45"/>
      <c r="JQN81" s="45"/>
      <c r="JQO81" s="45"/>
      <c r="JQP81" s="45"/>
      <c r="JQQ81" s="45"/>
      <c r="JQR81" s="45"/>
      <c r="JQS81" s="45"/>
      <c r="JQT81" s="45"/>
      <c r="JQU81" s="45"/>
      <c r="JQV81" s="45"/>
      <c r="JQW81" s="45"/>
      <c r="JQX81" s="45"/>
      <c r="JQY81" s="45"/>
      <c r="JQZ81" s="45"/>
      <c r="JRA81" s="45"/>
      <c r="JRB81" s="45"/>
      <c r="JRC81" s="45"/>
      <c r="JRD81" s="45"/>
      <c r="JRE81" s="45"/>
      <c r="JRF81" s="45"/>
      <c r="JRG81" s="45"/>
      <c r="JRH81" s="45"/>
      <c r="JRI81" s="45"/>
      <c r="JRJ81" s="45"/>
      <c r="JRK81" s="45"/>
      <c r="JRL81" s="45"/>
      <c r="JRM81" s="45"/>
      <c r="JRN81" s="45"/>
      <c r="JRO81" s="45"/>
      <c r="JRP81" s="45"/>
      <c r="JRQ81" s="45"/>
      <c r="JRR81" s="45"/>
      <c r="JRS81" s="45"/>
      <c r="JRT81" s="45"/>
      <c r="JRU81" s="45"/>
      <c r="JRV81" s="45"/>
      <c r="JRW81" s="45"/>
      <c r="JRX81" s="45"/>
      <c r="JRY81" s="45"/>
      <c r="JRZ81" s="45"/>
      <c r="JSA81" s="45"/>
      <c r="JSB81" s="45"/>
      <c r="JSC81" s="45"/>
      <c r="JSD81" s="45"/>
      <c r="JSE81" s="45"/>
      <c r="JSF81" s="45"/>
      <c r="JSG81" s="45"/>
      <c r="JSH81" s="45"/>
      <c r="JSI81" s="45"/>
      <c r="JSJ81" s="45"/>
      <c r="JSK81" s="45"/>
      <c r="JSL81" s="45"/>
      <c r="JSM81" s="45"/>
      <c r="JSN81" s="45"/>
      <c r="JSO81" s="45"/>
      <c r="JSP81" s="45"/>
      <c r="JSQ81" s="45"/>
      <c r="JSR81" s="45"/>
      <c r="JSS81" s="45"/>
      <c r="JST81" s="45"/>
      <c r="JSU81" s="45"/>
      <c r="JSV81" s="45"/>
      <c r="JSW81" s="45"/>
      <c r="JSX81" s="45"/>
      <c r="JSY81" s="45"/>
      <c r="JSZ81" s="45"/>
      <c r="JTA81" s="45"/>
      <c r="JTB81" s="45"/>
      <c r="JTC81" s="45"/>
      <c r="JTD81" s="45"/>
      <c r="JTE81" s="45"/>
      <c r="JTF81" s="45"/>
      <c r="JTG81" s="45"/>
      <c r="JTH81" s="45"/>
      <c r="JTI81" s="45"/>
      <c r="JTJ81" s="45"/>
      <c r="JTK81" s="45"/>
      <c r="JTL81" s="45"/>
      <c r="JTM81" s="45"/>
      <c r="JTN81" s="45"/>
      <c r="JTO81" s="45"/>
      <c r="JTP81" s="45"/>
      <c r="JTQ81" s="45"/>
      <c r="JTR81" s="45"/>
      <c r="JTS81" s="45"/>
      <c r="JTT81" s="45"/>
      <c r="JTU81" s="45"/>
      <c r="JTV81" s="45"/>
      <c r="JTW81" s="45"/>
      <c r="JTX81" s="45"/>
      <c r="JTY81" s="45"/>
      <c r="JTZ81" s="45"/>
      <c r="JUA81" s="45"/>
      <c r="JUB81" s="45"/>
      <c r="JUC81" s="45"/>
      <c r="JUD81" s="45"/>
      <c r="JUE81" s="45"/>
      <c r="JUF81" s="45"/>
      <c r="JUG81" s="45"/>
      <c r="JUH81" s="45"/>
      <c r="JUI81" s="45"/>
      <c r="JUJ81" s="45"/>
      <c r="JUK81" s="45"/>
      <c r="JUL81" s="45"/>
      <c r="JUM81" s="45"/>
      <c r="JUN81" s="45"/>
      <c r="JUO81" s="45"/>
      <c r="JUP81" s="45"/>
      <c r="JUQ81" s="45"/>
      <c r="JUR81" s="45"/>
      <c r="JUS81" s="45"/>
      <c r="JUT81" s="45"/>
      <c r="JUU81" s="45"/>
      <c r="JUV81" s="45"/>
      <c r="JUW81" s="45"/>
      <c r="JUX81" s="45"/>
      <c r="JUY81" s="45"/>
      <c r="JUZ81" s="45"/>
      <c r="JVA81" s="45"/>
      <c r="JVB81" s="45"/>
      <c r="JVC81" s="45"/>
      <c r="JVD81" s="45"/>
      <c r="JVE81" s="45"/>
      <c r="JVF81" s="45"/>
      <c r="JVG81" s="45"/>
      <c r="JVH81" s="45"/>
      <c r="JVI81" s="45"/>
      <c r="JVJ81" s="45"/>
      <c r="JVK81" s="45"/>
      <c r="JVL81" s="45"/>
      <c r="JVM81" s="45"/>
      <c r="JVN81" s="45"/>
      <c r="JVO81" s="45"/>
      <c r="JVP81" s="45"/>
      <c r="JVQ81" s="45"/>
      <c r="JVR81" s="45"/>
      <c r="JVS81" s="45"/>
      <c r="JVT81" s="45"/>
      <c r="JVU81" s="45"/>
      <c r="JVV81" s="45"/>
      <c r="JVW81" s="45"/>
      <c r="JVX81" s="45"/>
      <c r="JVY81" s="45"/>
      <c r="JVZ81" s="45"/>
      <c r="JWA81" s="45"/>
      <c r="JWB81" s="45"/>
      <c r="JWC81" s="45"/>
      <c r="JWD81" s="45"/>
      <c r="JWE81" s="45"/>
      <c r="JWF81" s="45"/>
      <c r="JWG81" s="45"/>
      <c r="JWH81" s="45"/>
      <c r="JWI81" s="45"/>
      <c r="JWJ81" s="45"/>
      <c r="JWK81" s="45"/>
      <c r="JWL81" s="45"/>
      <c r="JWM81" s="45"/>
      <c r="JWN81" s="45"/>
      <c r="JWO81" s="45"/>
      <c r="JWP81" s="45"/>
      <c r="JWQ81" s="45"/>
      <c r="JWR81" s="45"/>
      <c r="JWS81" s="45"/>
      <c r="JWT81" s="45"/>
      <c r="JWU81" s="45"/>
      <c r="JWV81" s="45"/>
      <c r="JWW81" s="45"/>
      <c r="JWX81" s="45"/>
      <c r="JWY81" s="45"/>
      <c r="JWZ81" s="45"/>
      <c r="JXA81" s="45"/>
      <c r="JXB81" s="45"/>
      <c r="JXC81" s="45"/>
      <c r="JXD81" s="45"/>
      <c r="JXE81" s="45"/>
      <c r="JXF81" s="45"/>
      <c r="JXG81" s="45"/>
      <c r="JXH81" s="45"/>
      <c r="JXI81" s="45"/>
      <c r="JXJ81" s="45"/>
      <c r="JXK81" s="45"/>
      <c r="JXL81" s="45"/>
      <c r="JXM81" s="45"/>
      <c r="JXN81" s="45"/>
      <c r="JXO81" s="45"/>
      <c r="JXP81" s="45"/>
      <c r="JXQ81" s="45"/>
      <c r="JXR81" s="45"/>
      <c r="JXS81" s="45"/>
      <c r="JXT81" s="45"/>
      <c r="JXU81" s="45"/>
      <c r="JXV81" s="45"/>
      <c r="JXW81" s="45"/>
      <c r="JXX81" s="45"/>
      <c r="JXY81" s="45"/>
      <c r="JXZ81" s="45"/>
      <c r="JYA81" s="45"/>
      <c r="JYB81" s="45"/>
      <c r="JYC81" s="45"/>
      <c r="JYD81" s="45"/>
      <c r="JYE81" s="45"/>
      <c r="JYF81" s="45"/>
      <c r="JYG81" s="45"/>
      <c r="JYH81" s="45"/>
      <c r="JYI81" s="45"/>
      <c r="JYJ81" s="45"/>
      <c r="JYK81" s="45"/>
      <c r="JYL81" s="45"/>
      <c r="JYM81" s="45"/>
      <c r="JYN81" s="45"/>
      <c r="JYO81" s="45"/>
      <c r="JYP81" s="45"/>
      <c r="JYQ81" s="45"/>
      <c r="JYR81" s="45"/>
      <c r="JYS81" s="45"/>
      <c r="JYT81" s="45"/>
      <c r="JYU81" s="45"/>
      <c r="JYV81" s="45"/>
      <c r="JYW81" s="45"/>
      <c r="JYX81" s="45"/>
      <c r="JYY81" s="45"/>
      <c r="JYZ81" s="45"/>
      <c r="JZA81" s="45"/>
      <c r="JZB81" s="45"/>
      <c r="JZC81" s="45"/>
      <c r="JZD81" s="45"/>
      <c r="JZE81" s="45"/>
      <c r="JZF81" s="45"/>
      <c r="JZG81" s="45"/>
      <c r="JZH81" s="45"/>
      <c r="JZI81" s="45"/>
      <c r="JZJ81" s="45"/>
      <c r="JZK81" s="45"/>
      <c r="JZL81" s="45"/>
      <c r="JZM81" s="45"/>
      <c r="JZN81" s="45"/>
      <c r="JZO81" s="45"/>
      <c r="JZP81" s="45"/>
      <c r="JZQ81" s="45"/>
      <c r="JZR81" s="45"/>
      <c r="JZS81" s="45"/>
      <c r="JZT81" s="45"/>
      <c r="JZU81" s="45"/>
      <c r="JZV81" s="45"/>
      <c r="JZW81" s="45"/>
      <c r="JZX81" s="45"/>
      <c r="JZY81" s="45"/>
      <c r="JZZ81" s="45"/>
      <c r="KAA81" s="45"/>
      <c r="KAB81" s="45"/>
      <c r="KAC81" s="45"/>
      <c r="KAD81" s="45"/>
      <c r="KAE81" s="45"/>
      <c r="KAF81" s="45"/>
      <c r="KAG81" s="45"/>
      <c r="KAH81" s="45"/>
      <c r="KAI81" s="45"/>
      <c r="KAJ81" s="45"/>
      <c r="KAK81" s="45"/>
      <c r="KAL81" s="45"/>
      <c r="KAM81" s="45"/>
      <c r="KAN81" s="45"/>
      <c r="KAO81" s="45"/>
      <c r="KAP81" s="45"/>
      <c r="KAQ81" s="45"/>
      <c r="KAR81" s="45"/>
      <c r="KAS81" s="45"/>
      <c r="KAT81" s="45"/>
      <c r="KAU81" s="45"/>
      <c r="KAV81" s="45"/>
      <c r="KAW81" s="45"/>
      <c r="KAX81" s="45"/>
      <c r="KAY81" s="45"/>
      <c r="KAZ81" s="45"/>
      <c r="KBA81" s="45"/>
      <c r="KBB81" s="45"/>
      <c r="KBC81" s="45"/>
      <c r="KBD81" s="45"/>
      <c r="KBE81" s="45"/>
      <c r="KBF81" s="45"/>
      <c r="KBG81" s="45"/>
      <c r="KBH81" s="45"/>
      <c r="KBI81" s="45"/>
      <c r="KBJ81" s="45"/>
      <c r="KBK81" s="45"/>
      <c r="KBL81" s="45"/>
      <c r="KBM81" s="45"/>
      <c r="KBN81" s="45"/>
      <c r="KBO81" s="45"/>
      <c r="KBP81" s="45"/>
      <c r="KBQ81" s="45"/>
      <c r="KBR81" s="45"/>
      <c r="KBS81" s="45"/>
      <c r="KBT81" s="45"/>
      <c r="KBU81" s="45"/>
      <c r="KBV81" s="45"/>
      <c r="KBW81" s="45"/>
      <c r="KBX81" s="45"/>
      <c r="KBY81" s="45"/>
      <c r="KBZ81" s="45"/>
      <c r="KCA81" s="45"/>
      <c r="KCB81" s="45"/>
      <c r="KCC81" s="45"/>
      <c r="KCD81" s="45"/>
      <c r="KCE81" s="45"/>
      <c r="KCF81" s="45"/>
      <c r="KCG81" s="45"/>
      <c r="KCH81" s="45"/>
      <c r="KCI81" s="45"/>
      <c r="KCJ81" s="45"/>
      <c r="KCK81" s="45"/>
      <c r="KCL81" s="45"/>
      <c r="KCM81" s="45"/>
      <c r="KCN81" s="45"/>
      <c r="KCO81" s="45"/>
      <c r="KCP81" s="45"/>
      <c r="KCQ81" s="45"/>
      <c r="KCR81" s="45"/>
      <c r="KCS81" s="45"/>
      <c r="KCT81" s="45"/>
      <c r="KCU81" s="45"/>
      <c r="KCV81" s="45"/>
      <c r="KCW81" s="45"/>
      <c r="KCX81" s="45"/>
      <c r="KCY81" s="45"/>
      <c r="KCZ81" s="45"/>
      <c r="KDA81" s="45"/>
      <c r="KDB81" s="45"/>
      <c r="KDC81" s="45"/>
      <c r="KDD81" s="45"/>
      <c r="KDE81" s="45"/>
      <c r="KDF81" s="45"/>
      <c r="KDG81" s="45"/>
      <c r="KDH81" s="45"/>
      <c r="KDI81" s="45"/>
      <c r="KDJ81" s="45"/>
      <c r="KDK81" s="45"/>
      <c r="KDL81" s="45"/>
      <c r="KDM81" s="45"/>
      <c r="KDN81" s="45"/>
      <c r="KDO81" s="45"/>
      <c r="KDP81" s="45"/>
      <c r="KDQ81" s="45"/>
      <c r="KDR81" s="45"/>
      <c r="KDS81" s="45"/>
      <c r="KDT81" s="45"/>
      <c r="KDU81" s="45"/>
      <c r="KDV81" s="45"/>
      <c r="KDW81" s="45"/>
      <c r="KDX81" s="45"/>
      <c r="KDY81" s="45"/>
      <c r="KDZ81" s="45"/>
      <c r="KEA81" s="45"/>
      <c r="KEB81" s="45"/>
      <c r="KEC81" s="45"/>
      <c r="KED81" s="45"/>
      <c r="KEE81" s="45"/>
      <c r="KEF81" s="45"/>
      <c r="KEG81" s="45"/>
      <c r="KEH81" s="45"/>
      <c r="KEI81" s="45"/>
      <c r="KEJ81" s="45"/>
      <c r="KEK81" s="45"/>
      <c r="KEL81" s="45"/>
      <c r="KEM81" s="45"/>
      <c r="KEN81" s="45"/>
      <c r="KEO81" s="45"/>
      <c r="KEP81" s="45"/>
      <c r="KEQ81" s="45"/>
      <c r="KER81" s="45"/>
      <c r="KES81" s="45"/>
      <c r="KET81" s="45"/>
      <c r="KEU81" s="45"/>
      <c r="KEV81" s="45"/>
      <c r="KEW81" s="45"/>
      <c r="KEX81" s="45"/>
      <c r="KEY81" s="45"/>
      <c r="KEZ81" s="45"/>
      <c r="KFA81" s="45"/>
      <c r="KFB81" s="45"/>
      <c r="KFC81" s="45"/>
      <c r="KFD81" s="45"/>
      <c r="KFE81" s="45"/>
      <c r="KFF81" s="45"/>
      <c r="KFG81" s="45"/>
      <c r="KFH81" s="45"/>
      <c r="KFI81" s="45"/>
      <c r="KFJ81" s="45"/>
      <c r="KFK81" s="45"/>
      <c r="KFL81" s="45"/>
      <c r="KFM81" s="45"/>
      <c r="KFN81" s="45"/>
      <c r="KFO81" s="45"/>
      <c r="KFP81" s="45"/>
      <c r="KFQ81" s="45"/>
      <c r="KFR81" s="45"/>
      <c r="KFS81" s="45"/>
      <c r="KFT81" s="45"/>
      <c r="KFU81" s="45"/>
      <c r="KFV81" s="45"/>
      <c r="KFW81" s="45"/>
      <c r="KFX81" s="45"/>
      <c r="KFY81" s="45"/>
      <c r="KFZ81" s="45"/>
      <c r="KGA81" s="45"/>
      <c r="KGB81" s="45"/>
      <c r="KGC81" s="45"/>
      <c r="KGD81" s="45"/>
      <c r="KGE81" s="45"/>
      <c r="KGF81" s="45"/>
      <c r="KGG81" s="45"/>
      <c r="KGH81" s="45"/>
      <c r="KGI81" s="45"/>
      <c r="KGJ81" s="45"/>
      <c r="KGK81" s="45"/>
      <c r="KGL81" s="45"/>
      <c r="KGM81" s="45"/>
      <c r="KGN81" s="45"/>
      <c r="KGO81" s="45"/>
      <c r="KGP81" s="45"/>
      <c r="KGQ81" s="45"/>
      <c r="KGR81" s="45"/>
      <c r="KGS81" s="45"/>
      <c r="KGT81" s="45"/>
      <c r="KGU81" s="45"/>
      <c r="KGV81" s="45"/>
      <c r="KGW81" s="45"/>
      <c r="KGX81" s="45"/>
      <c r="KGY81" s="45"/>
      <c r="KGZ81" s="45"/>
      <c r="KHA81" s="45"/>
      <c r="KHB81" s="45"/>
      <c r="KHC81" s="45"/>
      <c r="KHD81" s="45"/>
      <c r="KHE81" s="45"/>
      <c r="KHF81" s="45"/>
      <c r="KHG81" s="45"/>
      <c r="KHH81" s="45"/>
      <c r="KHI81" s="45"/>
      <c r="KHJ81" s="45"/>
      <c r="KHK81" s="45"/>
      <c r="KHL81" s="45"/>
      <c r="KHM81" s="45"/>
      <c r="KHN81" s="45"/>
      <c r="KHO81" s="45"/>
      <c r="KHP81" s="45"/>
      <c r="KHQ81" s="45"/>
      <c r="KHR81" s="45"/>
      <c r="KHS81" s="45"/>
      <c r="KHT81" s="45"/>
      <c r="KHU81" s="45"/>
      <c r="KHV81" s="45"/>
      <c r="KHW81" s="45"/>
      <c r="KHX81" s="45"/>
      <c r="KHY81" s="45"/>
      <c r="KHZ81" s="45"/>
      <c r="KIA81" s="45"/>
      <c r="KIB81" s="45"/>
      <c r="KIC81" s="45"/>
      <c r="KID81" s="45"/>
      <c r="KIE81" s="45"/>
      <c r="KIF81" s="45"/>
      <c r="KIG81" s="45"/>
      <c r="KIH81" s="45"/>
      <c r="KII81" s="45"/>
      <c r="KIJ81" s="45"/>
      <c r="KIK81" s="45"/>
      <c r="KIL81" s="45"/>
      <c r="KIM81" s="45"/>
      <c r="KIN81" s="45"/>
      <c r="KIO81" s="45"/>
      <c r="KIP81" s="45"/>
      <c r="KIQ81" s="45"/>
      <c r="KIR81" s="45"/>
      <c r="KIS81" s="45"/>
      <c r="KIT81" s="45"/>
      <c r="KIU81" s="45"/>
      <c r="KIV81" s="45"/>
      <c r="KIW81" s="45"/>
      <c r="KIX81" s="45"/>
      <c r="KIY81" s="45"/>
      <c r="KIZ81" s="45"/>
      <c r="KJA81" s="45"/>
      <c r="KJB81" s="45"/>
      <c r="KJC81" s="45"/>
      <c r="KJD81" s="45"/>
      <c r="KJE81" s="45"/>
      <c r="KJF81" s="45"/>
      <c r="KJG81" s="45"/>
      <c r="KJH81" s="45"/>
      <c r="KJI81" s="45"/>
      <c r="KJJ81" s="45"/>
      <c r="KJK81" s="45"/>
      <c r="KJL81" s="45"/>
      <c r="KJM81" s="45"/>
      <c r="KJN81" s="45"/>
      <c r="KJO81" s="45"/>
      <c r="KJP81" s="45"/>
      <c r="KJQ81" s="45"/>
      <c r="KJR81" s="45"/>
      <c r="KJS81" s="45"/>
      <c r="KJT81" s="45"/>
      <c r="KJU81" s="45"/>
      <c r="KJV81" s="45"/>
      <c r="KJW81" s="45"/>
      <c r="KJX81" s="45"/>
      <c r="KJY81" s="45"/>
      <c r="KJZ81" s="45"/>
      <c r="KKA81" s="45"/>
      <c r="KKB81" s="45"/>
      <c r="KKC81" s="45"/>
      <c r="KKD81" s="45"/>
      <c r="KKE81" s="45"/>
      <c r="KKF81" s="45"/>
      <c r="KKG81" s="45"/>
      <c r="KKH81" s="45"/>
      <c r="KKI81" s="45"/>
      <c r="KKJ81" s="45"/>
      <c r="KKK81" s="45"/>
      <c r="KKL81" s="45"/>
      <c r="KKM81" s="45"/>
      <c r="KKN81" s="45"/>
      <c r="KKO81" s="45"/>
      <c r="KKP81" s="45"/>
      <c r="KKQ81" s="45"/>
      <c r="KKR81" s="45"/>
      <c r="KKS81" s="45"/>
      <c r="KKT81" s="45"/>
      <c r="KKU81" s="45"/>
      <c r="KKV81" s="45"/>
      <c r="KKW81" s="45"/>
      <c r="KKX81" s="45"/>
      <c r="KKY81" s="45"/>
      <c r="KKZ81" s="45"/>
      <c r="KLA81" s="45"/>
      <c r="KLB81" s="45"/>
      <c r="KLC81" s="45"/>
      <c r="KLD81" s="45"/>
      <c r="KLE81" s="45"/>
      <c r="KLF81" s="45"/>
      <c r="KLG81" s="45"/>
      <c r="KLH81" s="45"/>
      <c r="KLI81" s="45"/>
      <c r="KLJ81" s="45"/>
      <c r="KLK81" s="45"/>
      <c r="KLL81" s="45"/>
      <c r="KLM81" s="45"/>
      <c r="KLN81" s="45"/>
      <c r="KLO81" s="45"/>
      <c r="KLP81" s="45"/>
      <c r="KLQ81" s="45"/>
      <c r="KLR81" s="45"/>
      <c r="KLS81" s="45"/>
      <c r="KLT81" s="45"/>
      <c r="KLU81" s="45"/>
      <c r="KLV81" s="45"/>
      <c r="KLW81" s="45"/>
      <c r="KLX81" s="45"/>
      <c r="KLY81" s="45"/>
      <c r="KLZ81" s="45"/>
      <c r="KMA81" s="45"/>
      <c r="KMB81" s="45"/>
      <c r="KMC81" s="45"/>
      <c r="KMD81" s="45"/>
      <c r="KME81" s="45"/>
      <c r="KMF81" s="45"/>
      <c r="KMG81" s="45"/>
      <c r="KMH81" s="45"/>
      <c r="KMI81" s="45"/>
      <c r="KMJ81" s="45"/>
      <c r="KMK81" s="45"/>
      <c r="KML81" s="45"/>
      <c r="KMM81" s="45"/>
      <c r="KMN81" s="45"/>
      <c r="KMO81" s="45"/>
      <c r="KMP81" s="45"/>
      <c r="KMQ81" s="45"/>
      <c r="KMR81" s="45"/>
      <c r="KMS81" s="45"/>
      <c r="KMT81" s="45"/>
      <c r="KMU81" s="45"/>
      <c r="KMV81" s="45"/>
      <c r="KMW81" s="45"/>
      <c r="KMX81" s="45"/>
      <c r="KMY81" s="45"/>
      <c r="KMZ81" s="45"/>
      <c r="KNA81" s="45"/>
      <c r="KNB81" s="45"/>
      <c r="KNC81" s="45"/>
      <c r="KND81" s="45"/>
      <c r="KNE81" s="45"/>
      <c r="KNF81" s="45"/>
      <c r="KNG81" s="45"/>
      <c r="KNH81" s="45"/>
      <c r="KNI81" s="45"/>
      <c r="KNJ81" s="45"/>
      <c r="KNK81" s="45"/>
      <c r="KNL81" s="45"/>
      <c r="KNM81" s="45"/>
      <c r="KNN81" s="45"/>
      <c r="KNO81" s="45"/>
      <c r="KNP81" s="45"/>
      <c r="KNQ81" s="45"/>
      <c r="KNR81" s="45"/>
      <c r="KNS81" s="45"/>
      <c r="KNT81" s="45"/>
      <c r="KNU81" s="45"/>
      <c r="KNV81" s="45"/>
      <c r="KNW81" s="45"/>
      <c r="KNX81" s="45"/>
      <c r="KNY81" s="45"/>
      <c r="KNZ81" s="45"/>
      <c r="KOA81" s="45"/>
      <c r="KOB81" s="45"/>
      <c r="KOC81" s="45"/>
      <c r="KOD81" s="45"/>
      <c r="KOE81" s="45"/>
      <c r="KOF81" s="45"/>
      <c r="KOG81" s="45"/>
      <c r="KOH81" s="45"/>
      <c r="KOI81" s="45"/>
      <c r="KOJ81" s="45"/>
      <c r="KOK81" s="45"/>
      <c r="KOL81" s="45"/>
      <c r="KOM81" s="45"/>
      <c r="KON81" s="45"/>
      <c r="KOO81" s="45"/>
      <c r="KOP81" s="45"/>
      <c r="KOQ81" s="45"/>
      <c r="KOR81" s="45"/>
      <c r="KOS81" s="45"/>
      <c r="KOT81" s="45"/>
      <c r="KOU81" s="45"/>
      <c r="KOV81" s="45"/>
      <c r="KOW81" s="45"/>
      <c r="KOX81" s="45"/>
      <c r="KOY81" s="45"/>
      <c r="KOZ81" s="45"/>
      <c r="KPA81" s="45"/>
      <c r="KPB81" s="45"/>
      <c r="KPC81" s="45"/>
      <c r="KPD81" s="45"/>
      <c r="KPE81" s="45"/>
      <c r="KPF81" s="45"/>
      <c r="KPG81" s="45"/>
      <c r="KPH81" s="45"/>
      <c r="KPI81" s="45"/>
      <c r="KPJ81" s="45"/>
      <c r="KPK81" s="45"/>
      <c r="KPL81" s="45"/>
      <c r="KPM81" s="45"/>
      <c r="KPN81" s="45"/>
      <c r="KPO81" s="45"/>
      <c r="KPP81" s="45"/>
      <c r="KPQ81" s="45"/>
      <c r="KPR81" s="45"/>
      <c r="KPS81" s="45"/>
      <c r="KPT81" s="45"/>
      <c r="KPU81" s="45"/>
      <c r="KPV81" s="45"/>
      <c r="KPW81" s="45"/>
      <c r="KPX81" s="45"/>
      <c r="KPY81" s="45"/>
      <c r="KPZ81" s="45"/>
      <c r="KQA81" s="45"/>
      <c r="KQB81" s="45"/>
      <c r="KQC81" s="45"/>
      <c r="KQD81" s="45"/>
      <c r="KQE81" s="45"/>
      <c r="KQF81" s="45"/>
      <c r="KQG81" s="45"/>
      <c r="KQH81" s="45"/>
      <c r="KQI81" s="45"/>
      <c r="KQJ81" s="45"/>
      <c r="KQK81" s="45"/>
      <c r="KQL81" s="45"/>
      <c r="KQM81" s="45"/>
      <c r="KQN81" s="45"/>
      <c r="KQO81" s="45"/>
      <c r="KQP81" s="45"/>
      <c r="KQQ81" s="45"/>
      <c r="KQR81" s="45"/>
      <c r="KQS81" s="45"/>
      <c r="KQT81" s="45"/>
      <c r="KQU81" s="45"/>
      <c r="KQV81" s="45"/>
      <c r="KQW81" s="45"/>
      <c r="KQX81" s="45"/>
      <c r="KQY81" s="45"/>
      <c r="KQZ81" s="45"/>
      <c r="KRA81" s="45"/>
      <c r="KRB81" s="45"/>
      <c r="KRC81" s="45"/>
      <c r="KRD81" s="45"/>
      <c r="KRE81" s="45"/>
      <c r="KRF81" s="45"/>
      <c r="KRG81" s="45"/>
      <c r="KRH81" s="45"/>
      <c r="KRI81" s="45"/>
      <c r="KRJ81" s="45"/>
      <c r="KRK81" s="45"/>
      <c r="KRL81" s="45"/>
      <c r="KRM81" s="45"/>
      <c r="KRN81" s="45"/>
      <c r="KRO81" s="45"/>
      <c r="KRP81" s="45"/>
      <c r="KRQ81" s="45"/>
      <c r="KRR81" s="45"/>
      <c r="KRS81" s="45"/>
      <c r="KRT81" s="45"/>
      <c r="KRU81" s="45"/>
      <c r="KRV81" s="45"/>
      <c r="KRW81" s="45"/>
      <c r="KRX81" s="45"/>
      <c r="KRY81" s="45"/>
      <c r="KRZ81" s="45"/>
      <c r="KSA81" s="45"/>
      <c r="KSB81" s="45"/>
      <c r="KSC81" s="45"/>
      <c r="KSD81" s="45"/>
      <c r="KSE81" s="45"/>
      <c r="KSF81" s="45"/>
      <c r="KSG81" s="45"/>
      <c r="KSH81" s="45"/>
      <c r="KSI81" s="45"/>
      <c r="KSJ81" s="45"/>
      <c r="KSK81" s="45"/>
      <c r="KSL81" s="45"/>
      <c r="KSM81" s="45"/>
      <c r="KSN81" s="45"/>
      <c r="KSO81" s="45"/>
      <c r="KSP81" s="45"/>
      <c r="KSQ81" s="45"/>
      <c r="KSR81" s="45"/>
      <c r="KSS81" s="45"/>
      <c r="KST81" s="45"/>
      <c r="KSU81" s="45"/>
      <c r="KSV81" s="45"/>
      <c r="KSW81" s="45"/>
      <c r="KSX81" s="45"/>
      <c r="KSY81" s="45"/>
      <c r="KSZ81" s="45"/>
      <c r="KTA81" s="45"/>
      <c r="KTB81" s="45"/>
      <c r="KTC81" s="45"/>
      <c r="KTD81" s="45"/>
      <c r="KTE81" s="45"/>
      <c r="KTF81" s="45"/>
      <c r="KTG81" s="45"/>
      <c r="KTH81" s="45"/>
      <c r="KTI81" s="45"/>
      <c r="KTJ81" s="45"/>
      <c r="KTK81" s="45"/>
      <c r="KTL81" s="45"/>
      <c r="KTM81" s="45"/>
      <c r="KTN81" s="45"/>
      <c r="KTO81" s="45"/>
      <c r="KTP81" s="45"/>
      <c r="KTQ81" s="45"/>
      <c r="KTR81" s="45"/>
      <c r="KTS81" s="45"/>
      <c r="KTT81" s="45"/>
      <c r="KTU81" s="45"/>
      <c r="KTV81" s="45"/>
      <c r="KTW81" s="45"/>
      <c r="KTX81" s="45"/>
      <c r="KTY81" s="45"/>
      <c r="KTZ81" s="45"/>
      <c r="KUA81" s="45"/>
    </row>
    <row r="82" spans="1:7983" ht="15" customHeight="1" thickBot="1">
      <c r="A82" s="59">
        <v>15</v>
      </c>
      <c r="B82" s="46">
        <v>81309</v>
      </c>
      <c r="C82" s="54" t="s">
        <v>66</v>
      </c>
      <c r="D82" s="54" t="s">
        <v>67</v>
      </c>
      <c r="E82" s="54" t="s">
        <v>80</v>
      </c>
      <c r="F82" s="46">
        <v>2020</v>
      </c>
      <c r="G82" s="49">
        <v>41400</v>
      </c>
      <c r="H82" s="46">
        <v>2020</v>
      </c>
      <c r="I82" s="48">
        <v>4100</v>
      </c>
      <c r="J82" s="48">
        <v>0</v>
      </c>
      <c r="K82" s="48">
        <v>0</v>
      </c>
      <c r="L82" s="48">
        <v>0</v>
      </c>
      <c r="M82" s="48">
        <v>0</v>
      </c>
      <c r="N82" s="48">
        <v>0</v>
      </c>
      <c r="O82" s="48">
        <v>0</v>
      </c>
      <c r="P82" s="48">
        <v>1983.98</v>
      </c>
      <c r="Q82" s="48">
        <v>0</v>
      </c>
      <c r="R82" s="48">
        <f>12420/30*10</f>
        <v>4140</v>
      </c>
      <c r="S82" s="48">
        <f>12420/30*20</f>
        <v>8280</v>
      </c>
      <c r="T82" s="48">
        <f>SUM(I82:S86)</f>
        <v>18503.98</v>
      </c>
      <c r="U82" s="54" t="s">
        <v>68</v>
      </c>
      <c r="V82" s="56" t="s">
        <v>91</v>
      </c>
      <c r="W82" s="106"/>
      <c r="X82" s="107"/>
      <c r="Y82" s="109"/>
      <c r="Z82" s="111"/>
      <c r="AA82" s="111"/>
      <c r="AB82" s="111"/>
      <c r="AC82" s="111"/>
      <c r="AD82" s="111"/>
      <c r="AE82" s="111"/>
      <c r="AF82" s="111"/>
      <c r="AG82" s="111"/>
      <c r="AH82" s="111"/>
      <c r="AI82" s="111"/>
      <c r="AJ82" s="111"/>
      <c r="AK82" s="111"/>
      <c r="AL82" s="112"/>
      <c r="AM82" s="111"/>
      <c r="AN82" s="111"/>
      <c r="AO82" s="112"/>
      <c r="AP82" s="112"/>
      <c r="AQ82" s="112"/>
      <c r="AR82" s="109"/>
      <c r="AS82" s="107"/>
      <c r="AT82" s="109"/>
      <c r="AU82" s="111"/>
      <c r="AV82" s="111"/>
      <c r="AW82" s="111"/>
      <c r="AX82" s="111"/>
      <c r="AY82" s="111"/>
      <c r="AZ82" s="111"/>
      <c r="BA82" s="111"/>
      <c r="BB82" s="111"/>
      <c r="BC82" s="111"/>
      <c r="BD82" s="111"/>
      <c r="BE82" s="111"/>
      <c r="BF82" s="111"/>
      <c r="BG82" s="112"/>
      <c r="BH82" s="111"/>
      <c r="BI82" s="111"/>
      <c r="BJ82" s="112"/>
      <c r="BK82" s="112"/>
      <c r="BL82" s="112"/>
      <c r="BM82" s="109"/>
      <c r="BN82" s="107"/>
      <c r="BO82" s="109"/>
      <c r="BP82" s="111"/>
      <c r="BQ82" s="111"/>
      <c r="BR82" s="111"/>
      <c r="BS82" s="111"/>
      <c r="BT82" s="111"/>
      <c r="BU82" s="111"/>
      <c r="BV82" s="111"/>
      <c r="BW82" s="111"/>
      <c r="BX82" s="111"/>
      <c r="BY82" s="111"/>
      <c r="BZ82" s="111"/>
      <c r="CA82" s="111"/>
      <c r="CB82" s="112"/>
      <c r="CC82" s="111"/>
      <c r="CD82" s="111"/>
      <c r="CE82" s="112"/>
      <c r="CF82" s="112"/>
      <c r="CG82" s="112"/>
      <c r="CH82" s="109"/>
      <c r="CI82" s="107"/>
      <c r="CJ82" s="109"/>
      <c r="CK82" s="111"/>
      <c r="CL82" s="111"/>
      <c r="CM82" s="111"/>
      <c r="CN82" s="111"/>
      <c r="CO82" s="111"/>
      <c r="CP82" s="111"/>
      <c r="CQ82" s="111"/>
      <c r="CR82" s="111"/>
      <c r="CS82" s="111"/>
      <c r="CT82" s="111"/>
      <c r="CU82" s="111"/>
      <c r="CV82" s="111"/>
      <c r="CW82" s="112"/>
      <c r="CX82" s="111"/>
      <c r="CY82" s="111"/>
      <c r="CZ82" s="112"/>
      <c r="DA82" s="112"/>
      <c r="DB82" s="112"/>
      <c r="DC82" s="109"/>
      <c r="DD82" s="107"/>
      <c r="DE82" s="109"/>
      <c r="DF82" s="111"/>
      <c r="DG82" s="111"/>
      <c r="DH82" s="111"/>
      <c r="DI82" s="111"/>
      <c r="DJ82" s="111"/>
      <c r="DK82" s="111"/>
      <c r="DL82" s="111"/>
      <c r="DM82" s="111"/>
      <c r="DN82" s="111"/>
      <c r="DO82" s="111"/>
      <c r="DP82" s="111"/>
      <c r="DQ82" s="111"/>
      <c r="DR82" s="112"/>
      <c r="DS82" s="111"/>
      <c r="DT82" s="111"/>
      <c r="DU82" s="112"/>
      <c r="DV82" s="112"/>
      <c r="DW82" s="112"/>
      <c r="DX82" s="109"/>
      <c r="DY82" s="107"/>
      <c r="DZ82" s="109"/>
      <c r="EA82" s="111"/>
      <c r="EB82" s="111"/>
      <c r="EC82" s="111"/>
      <c r="ED82" s="111"/>
      <c r="EE82" s="111"/>
      <c r="EF82" s="111"/>
      <c r="EG82" s="111"/>
      <c r="EH82" s="111"/>
      <c r="EI82" s="111"/>
      <c r="EJ82" s="111"/>
      <c r="EK82" s="111"/>
      <c r="EL82" s="111"/>
      <c r="EM82" s="112"/>
      <c r="EN82" s="111"/>
      <c r="EO82" s="111"/>
      <c r="EP82" s="112"/>
      <c r="EQ82" s="112"/>
      <c r="ER82" s="112"/>
      <c r="ES82" s="109"/>
      <c r="ET82" s="107"/>
      <c r="EU82" s="109"/>
      <c r="EV82" s="111"/>
      <c r="EW82" s="111"/>
      <c r="EX82" s="111"/>
      <c r="EY82" s="111"/>
      <c r="EZ82" s="111"/>
      <c r="FA82" s="111"/>
      <c r="FB82" s="111"/>
      <c r="FC82" s="111"/>
      <c r="FD82" s="111"/>
      <c r="FE82" s="111"/>
      <c r="FF82" s="111"/>
      <c r="FG82" s="111"/>
      <c r="FH82" s="112"/>
      <c r="FI82" s="111"/>
      <c r="FJ82" s="111"/>
      <c r="FK82" s="112"/>
      <c r="FL82" s="112"/>
      <c r="FM82" s="112"/>
      <c r="FN82" s="109"/>
      <c r="FO82" s="107"/>
      <c r="FP82" s="109"/>
      <c r="FQ82" s="111"/>
      <c r="FR82" s="111"/>
      <c r="FS82" s="111"/>
      <c r="FT82" s="111"/>
      <c r="FU82" s="111"/>
      <c r="FV82" s="111"/>
      <c r="FW82" s="111"/>
      <c r="FX82" s="111"/>
      <c r="FY82" s="111"/>
      <c r="FZ82" s="111"/>
      <c r="GA82" s="111"/>
      <c r="GB82" s="111"/>
      <c r="GC82" s="112"/>
      <c r="GD82" s="111"/>
      <c r="GE82" s="111"/>
      <c r="GF82" s="112"/>
      <c r="GG82" s="112"/>
      <c r="GH82" s="112"/>
      <c r="GI82" s="109"/>
      <c r="GJ82" s="107"/>
      <c r="GK82" s="109"/>
      <c r="GL82" s="111"/>
      <c r="GM82" s="111"/>
      <c r="GN82" s="111"/>
      <c r="GO82" s="111"/>
      <c r="GP82" s="111"/>
      <c r="GQ82" s="111"/>
      <c r="GR82" s="111"/>
      <c r="GS82" s="111"/>
      <c r="GT82" s="111"/>
      <c r="GU82" s="111"/>
      <c r="GV82" s="111"/>
      <c r="GW82" s="111"/>
      <c r="GX82" s="112"/>
      <c r="GY82" s="111"/>
      <c r="GZ82" s="111"/>
      <c r="HA82" s="112"/>
      <c r="HB82" s="112"/>
      <c r="HC82" s="112"/>
      <c r="HD82" s="109"/>
      <c r="HE82" s="107"/>
      <c r="HF82" s="109"/>
      <c r="HG82" s="111"/>
      <c r="HH82" s="111"/>
      <c r="HI82" s="111"/>
      <c r="HJ82" s="111"/>
      <c r="HK82" s="111"/>
      <c r="HL82" s="111"/>
      <c r="HM82" s="111"/>
      <c r="HN82" s="111"/>
      <c r="HO82" s="111"/>
      <c r="HP82" s="111"/>
      <c r="HQ82" s="111"/>
      <c r="HR82" s="111"/>
      <c r="HS82" s="112"/>
      <c r="HT82" s="111"/>
      <c r="HU82" s="111"/>
      <c r="HV82" s="112"/>
      <c r="HW82" s="112"/>
      <c r="HX82" s="112"/>
      <c r="HY82" s="109"/>
      <c r="HZ82" s="107"/>
      <c r="IA82" s="109"/>
      <c r="IB82" s="111"/>
      <c r="IC82" s="111"/>
      <c r="ID82" s="111"/>
      <c r="IE82" s="111"/>
      <c r="IF82" s="111"/>
      <c r="IG82" s="111"/>
      <c r="IH82" s="111"/>
      <c r="II82" s="111"/>
      <c r="IJ82" s="111"/>
      <c r="IK82" s="111"/>
      <c r="IL82" s="111"/>
      <c r="IM82" s="111"/>
      <c r="IN82" s="112"/>
      <c r="IO82" s="111"/>
      <c r="IP82" s="111"/>
      <c r="IQ82" s="112"/>
      <c r="IR82" s="112"/>
      <c r="IS82" s="112"/>
      <c r="IT82" s="109"/>
      <c r="IU82" s="107"/>
      <c r="IV82" s="109"/>
      <c r="IW82" s="111"/>
      <c r="IX82" s="111"/>
      <c r="IY82" s="111"/>
      <c r="IZ82" s="111"/>
      <c r="JA82" s="111"/>
      <c r="JB82" s="111"/>
      <c r="JC82" s="111"/>
      <c r="JD82" s="111"/>
      <c r="JE82" s="111"/>
      <c r="JF82" s="111"/>
      <c r="JG82" s="111"/>
      <c r="JH82" s="111"/>
      <c r="JI82" s="112"/>
      <c r="JJ82" s="111"/>
      <c r="JK82" s="111"/>
      <c r="JL82" s="112"/>
      <c r="JM82" s="112"/>
      <c r="JN82" s="112"/>
      <c r="JO82" s="109"/>
      <c r="JP82" s="107"/>
      <c r="JQ82" s="109"/>
      <c r="JR82" s="111"/>
      <c r="JS82" s="111"/>
      <c r="JT82" s="111"/>
      <c r="JU82" s="111"/>
      <c r="JV82" s="111"/>
      <c r="JW82" s="111"/>
      <c r="JX82" s="111"/>
      <c r="JY82" s="111"/>
      <c r="JZ82" s="111"/>
      <c r="KA82" s="111"/>
      <c r="KB82" s="111"/>
      <c r="KC82" s="111"/>
      <c r="KD82" s="112"/>
      <c r="KE82" s="111"/>
      <c r="KF82" s="111"/>
      <c r="KG82" s="112"/>
      <c r="KH82" s="112"/>
      <c r="KI82" s="112"/>
      <c r="KJ82" s="109"/>
      <c r="KK82" s="107"/>
      <c r="KL82" s="109"/>
      <c r="KM82" s="111"/>
      <c r="KN82" s="111"/>
      <c r="KO82" s="111"/>
      <c r="KP82" s="111"/>
      <c r="KQ82" s="111"/>
      <c r="KR82" s="111"/>
      <c r="KS82" s="111"/>
      <c r="KT82" s="111"/>
      <c r="KU82" s="111"/>
      <c r="KV82" s="111"/>
      <c r="KW82" s="111"/>
      <c r="KX82" s="111"/>
      <c r="KY82" s="112"/>
      <c r="KZ82" s="111"/>
      <c r="LA82" s="111"/>
      <c r="LB82" s="112"/>
      <c r="LC82" s="112"/>
      <c r="LD82" s="112"/>
      <c r="LE82" s="109"/>
      <c r="LF82" s="107"/>
      <c r="LG82" s="109"/>
      <c r="LH82" s="111"/>
      <c r="LI82" s="111"/>
      <c r="LJ82" s="111"/>
      <c r="LK82" s="111"/>
      <c r="LL82" s="111"/>
      <c r="LM82" s="111"/>
      <c r="LN82" s="111"/>
      <c r="LO82" s="111"/>
      <c r="LP82" s="111"/>
      <c r="LQ82" s="111"/>
      <c r="LR82" s="111"/>
      <c r="LS82" s="111"/>
      <c r="LT82" s="112"/>
      <c r="LU82" s="111"/>
      <c r="LV82" s="111"/>
      <c r="LW82" s="112"/>
      <c r="LX82" s="112"/>
      <c r="LY82" s="112"/>
      <c r="LZ82" s="109"/>
      <c r="MA82" s="107"/>
      <c r="MB82" s="109"/>
      <c r="MC82" s="111"/>
      <c r="MD82" s="111"/>
      <c r="ME82" s="111"/>
      <c r="MF82" s="111"/>
      <c r="MG82" s="111"/>
      <c r="MH82" s="111"/>
      <c r="MI82" s="111"/>
      <c r="MJ82" s="111"/>
      <c r="MK82" s="111"/>
      <c r="ML82" s="111"/>
      <c r="MM82" s="111"/>
      <c r="MN82" s="111"/>
      <c r="MO82" s="112"/>
      <c r="MP82" s="111"/>
      <c r="MQ82" s="111"/>
      <c r="MR82" s="112"/>
      <c r="MS82" s="112"/>
      <c r="MT82" s="112"/>
      <c r="MU82" s="109"/>
      <c r="MV82" s="107"/>
      <c r="MW82" s="109"/>
      <c r="MX82" s="111"/>
      <c r="MY82" s="111"/>
      <c r="MZ82" s="111"/>
      <c r="NA82" s="111"/>
      <c r="NB82" s="111"/>
      <c r="NC82" s="111"/>
      <c r="ND82" s="111"/>
      <c r="NE82" s="111"/>
      <c r="NF82" s="111"/>
      <c r="NG82" s="111"/>
      <c r="NH82" s="111"/>
      <c r="NI82" s="111"/>
      <c r="NJ82" s="112"/>
      <c r="NK82" s="111"/>
      <c r="NL82" s="111"/>
      <c r="NM82" s="112"/>
      <c r="NN82" s="112"/>
      <c r="NO82" s="112"/>
      <c r="NP82" s="109"/>
      <c r="NQ82" s="107"/>
      <c r="NR82" s="109"/>
      <c r="NS82" s="111"/>
      <c r="NT82" s="111"/>
      <c r="NU82" s="111"/>
      <c r="NV82" s="111"/>
      <c r="NW82" s="111"/>
      <c r="NX82" s="111"/>
      <c r="NY82" s="111"/>
      <c r="NZ82" s="111"/>
      <c r="OA82" s="111"/>
      <c r="OB82" s="111"/>
      <c r="OC82" s="111"/>
      <c r="OD82" s="111"/>
      <c r="OE82" s="112"/>
      <c r="OF82" s="111"/>
      <c r="OG82" s="111"/>
      <c r="OH82" s="112"/>
      <c r="OI82" s="112"/>
      <c r="OJ82" s="112"/>
      <c r="OK82" s="109"/>
      <c r="OL82" s="107"/>
      <c r="OM82" s="109"/>
      <c r="ON82" s="111"/>
      <c r="OO82" s="111"/>
      <c r="OP82" s="111"/>
      <c r="OQ82" s="111"/>
      <c r="OR82" s="111"/>
      <c r="OS82" s="111"/>
      <c r="OT82" s="111"/>
      <c r="OU82" s="111"/>
      <c r="OV82" s="111"/>
      <c r="OW82" s="111"/>
      <c r="OX82" s="111"/>
      <c r="OY82" s="111"/>
      <c r="OZ82" s="112"/>
      <c r="PA82" s="111"/>
      <c r="PB82" s="111"/>
      <c r="PC82" s="112"/>
      <c r="PD82" s="112"/>
      <c r="PE82" s="112"/>
      <c r="PF82" s="109"/>
      <c r="PG82" s="107"/>
      <c r="PH82" s="109"/>
      <c r="PI82" s="111"/>
      <c r="PJ82" s="111"/>
      <c r="PK82" s="111"/>
      <c r="PL82" s="111"/>
      <c r="PM82" s="111"/>
      <c r="PN82" s="111"/>
      <c r="PO82" s="111"/>
      <c r="PP82" s="111"/>
      <c r="PQ82" s="111"/>
      <c r="PR82" s="111"/>
      <c r="PS82" s="111"/>
      <c r="PT82" s="111"/>
      <c r="PU82" s="112"/>
      <c r="PV82" s="111"/>
      <c r="PW82" s="111"/>
      <c r="PX82" s="112"/>
      <c r="PY82" s="112"/>
      <c r="PZ82" s="112"/>
      <c r="QA82" s="109"/>
      <c r="QB82" s="107"/>
      <c r="QC82" s="109"/>
      <c r="QD82" s="111"/>
      <c r="QE82" s="111"/>
      <c r="QF82" s="111"/>
      <c r="QG82" s="111"/>
      <c r="QH82" s="111"/>
      <c r="QI82" s="111"/>
      <c r="QJ82" s="111"/>
      <c r="QK82" s="111"/>
      <c r="QL82" s="111"/>
      <c r="QM82" s="111"/>
      <c r="QN82" s="111"/>
      <c r="QO82" s="111"/>
      <c r="QP82" s="112"/>
      <c r="QQ82" s="111"/>
      <c r="QR82" s="111"/>
      <c r="QS82" s="112"/>
      <c r="QT82" s="112"/>
      <c r="QU82" s="112"/>
      <c r="QV82" s="109"/>
      <c r="QW82" s="107"/>
      <c r="QX82" s="109"/>
      <c r="QY82" s="111"/>
      <c r="QZ82" s="111"/>
      <c r="RA82" s="111"/>
      <c r="RB82" s="111"/>
      <c r="RC82" s="111"/>
      <c r="RD82" s="111"/>
      <c r="RE82" s="111"/>
      <c r="RF82" s="111"/>
      <c r="RG82" s="111"/>
      <c r="RH82" s="111"/>
      <c r="RI82" s="111"/>
      <c r="RJ82" s="111"/>
      <c r="RK82" s="112"/>
      <c r="RL82" s="111"/>
      <c r="RM82" s="111"/>
      <c r="RN82" s="112"/>
      <c r="RO82" s="112"/>
      <c r="RP82" s="112"/>
      <c r="RQ82" s="109"/>
      <c r="RR82" s="107"/>
      <c r="RS82" s="109"/>
      <c r="RT82" s="111"/>
      <c r="RU82" s="111"/>
      <c r="RV82" s="111"/>
      <c r="RW82" s="111"/>
      <c r="RX82" s="111"/>
      <c r="RY82" s="111"/>
      <c r="RZ82" s="111"/>
      <c r="SA82" s="111"/>
      <c r="SB82" s="111"/>
      <c r="SC82" s="111"/>
      <c r="SD82" s="111"/>
      <c r="SE82" s="111"/>
      <c r="SF82" s="112"/>
      <c r="SG82" s="111"/>
      <c r="SH82" s="111"/>
      <c r="SI82" s="112"/>
      <c r="SJ82" s="112"/>
      <c r="SK82" s="112"/>
      <c r="SL82" s="109"/>
      <c r="SM82" s="107"/>
      <c r="SN82" s="109"/>
      <c r="SO82" s="111"/>
      <c r="SP82" s="111"/>
      <c r="SQ82" s="111"/>
      <c r="SR82" s="111"/>
      <c r="SS82" s="111"/>
      <c r="ST82" s="111"/>
      <c r="SU82" s="111"/>
      <c r="SV82" s="111"/>
      <c r="SW82" s="111"/>
      <c r="SX82" s="111"/>
      <c r="SY82" s="111"/>
      <c r="SZ82" s="111"/>
      <c r="TA82" s="112"/>
      <c r="TB82" s="111"/>
      <c r="TC82" s="111"/>
      <c r="TD82" s="112"/>
      <c r="TE82" s="112"/>
      <c r="TF82" s="112"/>
      <c r="TG82" s="109"/>
      <c r="TH82" s="107"/>
      <c r="TI82" s="109"/>
      <c r="TJ82" s="111"/>
      <c r="TK82" s="111"/>
      <c r="TL82" s="111"/>
      <c r="TM82" s="111"/>
      <c r="TN82" s="111"/>
      <c r="TO82" s="111"/>
      <c r="TP82" s="111"/>
      <c r="TQ82" s="111"/>
      <c r="TR82" s="111"/>
      <c r="TS82" s="111"/>
      <c r="TT82" s="111"/>
      <c r="TU82" s="111"/>
      <c r="TV82" s="112"/>
      <c r="TW82" s="111"/>
      <c r="TX82" s="111"/>
      <c r="TY82" s="112"/>
      <c r="TZ82" s="112"/>
      <c r="UA82" s="112"/>
      <c r="UB82" s="109"/>
      <c r="UC82" s="107"/>
      <c r="UD82" s="109"/>
      <c r="UE82" s="111"/>
      <c r="UF82" s="111"/>
      <c r="UG82" s="111"/>
      <c r="UH82" s="111"/>
      <c r="UI82" s="111"/>
      <c r="UJ82" s="111"/>
      <c r="UK82" s="111"/>
      <c r="UL82" s="111"/>
      <c r="UM82" s="111"/>
      <c r="UN82" s="111"/>
      <c r="UO82" s="111"/>
      <c r="UP82" s="111"/>
      <c r="UQ82" s="112"/>
      <c r="UR82" s="111"/>
      <c r="US82" s="111"/>
      <c r="UT82" s="112"/>
      <c r="UU82" s="112"/>
      <c r="UV82" s="112"/>
      <c r="UW82" s="109"/>
      <c r="UX82" s="107"/>
      <c r="UY82" s="109"/>
      <c r="UZ82" s="111"/>
      <c r="VA82" s="111"/>
      <c r="VB82" s="111"/>
      <c r="VC82" s="111"/>
      <c r="VD82" s="111"/>
      <c r="VE82" s="111"/>
      <c r="VF82" s="111"/>
      <c r="VG82" s="111"/>
      <c r="VH82" s="111"/>
      <c r="VI82" s="111"/>
      <c r="VJ82" s="111"/>
      <c r="VK82" s="111"/>
      <c r="VL82" s="112"/>
      <c r="VM82" s="111"/>
      <c r="VN82" s="111"/>
      <c r="VO82" s="112"/>
      <c r="VP82" s="112"/>
      <c r="VQ82" s="112"/>
      <c r="VR82" s="109"/>
      <c r="VS82" s="107"/>
      <c r="VT82" s="109"/>
      <c r="VU82" s="111"/>
      <c r="VV82" s="111"/>
      <c r="VW82" s="111"/>
      <c r="VX82" s="111"/>
      <c r="VY82" s="111"/>
      <c r="VZ82" s="111"/>
      <c r="WA82" s="111"/>
      <c r="WB82" s="111"/>
      <c r="WC82" s="111"/>
      <c r="WD82" s="111"/>
      <c r="WE82" s="111"/>
      <c r="WF82" s="111"/>
      <c r="WG82" s="112"/>
      <c r="WH82" s="111"/>
      <c r="WI82" s="111"/>
      <c r="WJ82" s="112"/>
      <c r="WK82" s="112"/>
      <c r="WL82" s="112"/>
      <c r="WM82" s="109"/>
      <c r="WN82" s="107"/>
      <c r="WO82" s="109"/>
      <c r="WP82" s="111"/>
      <c r="WQ82" s="111"/>
      <c r="WR82" s="111"/>
      <c r="WS82" s="111"/>
      <c r="WT82" s="111"/>
      <c r="WU82" s="111"/>
      <c r="WV82" s="111"/>
      <c r="WW82" s="111"/>
      <c r="WX82" s="111"/>
      <c r="WY82" s="111"/>
      <c r="WZ82" s="111"/>
      <c r="XA82" s="111"/>
      <c r="XB82" s="112"/>
      <c r="XC82" s="111"/>
      <c r="XD82" s="111"/>
      <c r="XE82" s="112"/>
      <c r="XF82" s="112"/>
      <c r="XG82" s="112"/>
      <c r="XH82" s="109"/>
      <c r="XI82" s="107"/>
      <c r="XJ82" s="109"/>
      <c r="XK82" s="111"/>
      <c r="XL82" s="111"/>
      <c r="XM82" s="111"/>
      <c r="XN82" s="111"/>
      <c r="XO82" s="111"/>
      <c r="XP82" s="111"/>
      <c r="XQ82" s="111"/>
      <c r="XR82" s="111"/>
      <c r="XS82" s="111"/>
      <c r="XT82" s="111"/>
      <c r="XU82" s="111"/>
      <c r="XV82" s="111"/>
      <c r="XW82" s="112"/>
      <c r="XX82" s="111"/>
      <c r="XY82" s="111"/>
      <c r="XZ82" s="112"/>
      <c r="YA82" s="112"/>
      <c r="YB82" s="112"/>
      <c r="YC82" s="109"/>
      <c r="YD82" s="107"/>
      <c r="YE82" s="109"/>
      <c r="YF82" s="111"/>
      <c r="YG82" s="111"/>
      <c r="YH82" s="111"/>
      <c r="YI82" s="111"/>
      <c r="YJ82" s="111"/>
      <c r="YK82" s="111"/>
      <c r="YL82" s="111"/>
      <c r="YM82" s="111"/>
      <c r="YN82" s="111"/>
      <c r="YO82" s="111"/>
      <c r="YP82" s="111"/>
      <c r="YQ82" s="111"/>
      <c r="YR82" s="112"/>
      <c r="YS82" s="111"/>
      <c r="YT82" s="111"/>
      <c r="YU82" s="112"/>
      <c r="YV82" s="112"/>
      <c r="YW82" s="112"/>
      <c r="YX82" s="109"/>
      <c r="YY82" s="107"/>
      <c r="YZ82" s="109"/>
      <c r="ZA82" s="111"/>
      <c r="ZB82" s="111"/>
      <c r="ZC82" s="111"/>
      <c r="ZD82" s="111"/>
      <c r="ZE82" s="111"/>
      <c r="ZF82" s="111"/>
      <c r="ZG82" s="111"/>
      <c r="ZH82" s="111"/>
      <c r="ZI82" s="111"/>
      <c r="ZJ82" s="111"/>
      <c r="ZK82" s="111"/>
      <c r="ZL82" s="111"/>
      <c r="ZM82" s="112"/>
      <c r="ZN82" s="111"/>
      <c r="ZO82" s="111"/>
      <c r="ZP82" s="112"/>
      <c r="ZQ82" s="112"/>
      <c r="ZR82" s="112"/>
      <c r="ZS82" s="109"/>
      <c r="ZT82" s="107"/>
      <c r="ZU82" s="109"/>
      <c r="ZV82" s="111"/>
      <c r="ZW82" s="111"/>
      <c r="ZX82" s="111"/>
      <c r="ZY82" s="111"/>
      <c r="ZZ82" s="111"/>
      <c r="AAA82" s="111"/>
      <c r="AAB82" s="111"/>
      <c r="AAC82" s="111"/>
      <c r="AAD82" s="111"/>
      <c r="AAE82" s="111"/>
      <c r="AAF82" s="111"/>
      <c r="AAG82" s="111"/>
      <c r="AAH82" s="112"/>
      <c r="AAI82" s="111"/>
      <c r="AAJ82" s="111"/>
      <c r="AAK82" s="112"/>
      <c r="AAL82" s="112"/>
      <c r="AAM82" s="112"/>
      <c r="AAN82" s="109"/>
      <c r="AAO82" s="107"/>
      <c r="AAP82" s="109"/>
      <c r="AAQ82" s="111"/>
      <c r="AAR82" s="111"/>
      <c r="AAS82" s="111"/>
      <c r="AAT82" s="111"/>
      <c r="AAU82" s="111"/>
      <c r="AAV82" s="111"/>
      <c r="AAW82" s="111"/>
      <c r="AAX82" s="111"/>
      <c r="AAY82" s="111"/>
      <c r="AAZ82" s="111"/>
      <c r="ABA82" s="111"/>
      <c r="ABB82" s="111"/>
      <c r="ABC82" s="112"/>
      <c r="ABD82" s="111"/>
      <c r="ABE82" s="111"/>
      <c r="ABF82" s="112"/>
      <c r="ABG82" s="112"/>
      <c r="ABH82" s="112"/>
      <c r="ABI82" s="109"/>
      <c r="ABJ82" s="107"/>
      <c r="ABK82" s="109"/>
      <c r="ABL82" s="111"/>
      <c r="ABM82" s="111"/>
      <c r="ABN82" s="111"/>
      <c r="ABO82" s="111"/>
      <c r="ABP82" s="111"/>
      <c r="ABQ82" s="111"/>
      <c r="ABR82" s="111"/>
      <c r="ABS82" s="111"/>
      <c r="ABT82" s="111"/>
      <c r="ABU82" s="111"/>
      <c r="ABV82" s="111"/>
      <c r="ABW82" s="111"/>
      <c r="ABX82" s="112"/>
      <c r="ABY82" s="111"/>
      <c r="ABZ82" s="111"/>
      <c r="ACA82" s="112"/>
      <c r="ACB82" s="112"/>
      <c r="ACC82" s="112"/>
      <c r="ACD82" s="109"/>
      <c r="ACE82" s="107"/>
      <c r="ACF82" s="109"/>
      <c r="ACG82" s="111"/>
      <c r="ACH82" s="111"/>
      <c r="ACI82" s="111"/>
      <c r="ACJ82" s="111"/>
      <c r="ACK82" s="111"/>
      <c r="ACL82" s="111"/>
      <c r="ACM82" s="111"/>
      <c r="ACN82" s="111"/>
      <c r="ACO82" s="111"/>
      <c r="ACP82" s="111"/>
      <c r="ACQ82" s="111"/>
      <c r="ACR82" s="111"/>
      <c r="ACS82" s="112"/>
      <c r="ACT82" s="111"/>
      <c r="ACU82" s="111"/>
      <c r="ACV82" s="112"/>
      <c r="ACW82" s="112"/>
      <c r="ACX82" s="112"/>
      <c r="ACY82" s="109"/>
      <c r="ACZ82" s="107"/>
      <c r="ADA82" s="109"/>
      <c r="ADB82" s="111"/>
      <c r="ADC82" s="111"/>
      <c r="ADD82" s="111"/>
      <c r="ADE82" s="111"/>
      <c r="ADF82" s="111"/>
      <c r="ADG82" s="111"/>
      <c r="ADH82" s="111"/>
      <c r="ADI82" s="111"/>
      <c r="ADJ82" s="111"/>
      <c r="ADK82" s="111"/>
      <c r="ADL82" s="111"/>
      <c r="ADM82" s="111"/>
      <c r="ADN82" s="112"/>
      <c r="ADO82" s="111"/>
      <c r="ADP82" s="111"/>
      <c r="ADQ82" s="112"/>
      <c r="ADR82" s="112"/>
      <c r="ADS82" s="112"/>
      <c r="ADT82" s="109"/>
      <c r="ADU82" s="107"/>
      <c r="ADV82" s="109"/>
      <c r="ADW82" s="111"/>
      <c r="ADX82" s="111"/>
      <c r="ADY82" s="111"/>
      <c r="ADZ82" s="111"/>
      <c r="AEA82" s="111"/>
      <c r="AEB82" s="111"/>
      <c r="AEC82" s="111"/>
      <c r="AED82" s="111"/>
      <c r="AEE82" s="111"/>
      <c r="AEF82" s="111"/>
      <c r="AEG82" s="111"/>
      <c r="AEH82" s="111"/>
      <c r="AEI82" s="112"/>
      <c r="AEJ82" s="111"/>
      <c r="AEK82" s="111"/>
      <c r="AEL82" s="112"/>
      <c r="AEM82" s="112"/>
      <c r="AEN82" s="112"/>
      <c r="AEO82" s="109"/>
      <c r="AEP82" s="107"/>
      <c r="AEQ82" s="109"/>
      <c r="AER82" s="111"/>
      <c r="AES82" s="111"/>
      <c r="AET82" s="111"/>
      <c r="AEU82" s="111"/>
      <c r="AEV82" s="111"/>
      <c r="AEW82" s="111"/>
      <c r="AEX82" s="111"/>
      <c r="AEY82" s="111"/>
      <c r="AEZ82" s="111"/>
      <c r="AFA82" s="111"/>
      <c r="AFB82" s="111"/>
      <c r="AFC82" s="111"/>
      <c r="AFD82" s="112"/>
      <c r="AFE82" s="111"/>
      <c r="AFF82" s="111"/>
      <c r="AFG82" s="112"/>
      <c r="AFH82" s="112"/>
      <c r="AFI82" s="112"/>
      <c r="AFJ82" s="109"/>
      <c r="AFK82" s="107"/>
      <c r="AFL82" s="109"/>
      <c r="AFM82" s="111"/>
      <c r="AFN82" s="111"/>
      <c r="AFO82" s="111"/>
      <c r="AFP82" s="111"/>
      <c r="AFQ82" s="111"/>
      <c r="AFR82" s="111"/>
      <c r="AFS82" s="111"/>
      <c r="AFT82" s="111"/>
      <c r="AFU82" s="111"/>
      <c r="AFV82" s="111"/>
      <c r="AFW82" s="111"/>
      <c r="AFX82" s="111"/>
      <c r="AFY82" s="112"/>
      <c r="AFZ82" s="111"/>
      <c r="AGA82" s="111"/>
      <c r="AGB82" s="112"/>
      <c r="AGC82" s="112"/>
      <c r="AGD82" s="112"/>
      <c r="AGE82" s="109"/>
      <c r="AGF82" s="107"/>
      <c r="AGG82" s="109"/>
      <c r="AGH82" s="111"/>
      <c r="AGI82" s="111"/>
      <c r="AGJ82" s="111"/>
      <c r="AGK82" s="111"/>
      <c r="AGL82" s="111"/>
      <c r="AGM82" s="111"/>
      <c r="AGN82" s="111"/>
      <c r="AGO82" s="111"/>
      <c r="AGP82" s="111"/>
      <c r="AGQ82" s="111"/>
      <c r="AGR82" s="111"/>
      <c r="AGS82" s="111"/>
      <c r="AGT82" s="112"/>
      <c r="AGU82" s="111"/>
      <c r="AGV82" s="111"/>
      <c r="AGW82" s="112"/>
      <c r="AGX82" s="112"/>
      <c r="AGY82" s="112"/>
      <c r="AGZ82" s="109"/>
      <c r="AHA82" s="107"/>
      <c r="AHB82" s="109"/>
      <c r="AHC82" s="111"/>
      <c r="AHD82" s="111"/>
      <c r="AHE82" s="111"/>
      <c r="AHF82" s="111"/>
      <c r="AHG82" s="111"/>
      <c r="AHH82" s="111"/>
      <c r="AHI82" s="111"/>
      <c r="AHJ82" s="111"/>
      <c r="AHK82" s="111"/>
      <c r="AHL82" s="111"/>
      <c r="AHM82" s="111"/>
      <c r="AHN82" s="111"/>
      <c r="AHO82" s="112"/>
      <c r="AHP82" s="111"/>
      <c r="AHQ82" s="111"/>
      <c r="AHR82" s="112"/>
      <c r="AHS82" s="112"/>
      <c r="AHT82" s="112"/>
      <c r="AHU82" s="109"/>
      <c r="AHV82" s="107"/>
      <c r="AHW82" s="109"/>
      <c r="AHX82" s="111"/>
      <c r="AHY82" s="111"/>
      <c r="AHZ82" s="111"/>
      <c r="AIA82" s="111"/>
      <c r="AIB82" s="111"/>
      <c r="AIC82" s="111"/>
      <c r="AID82" s="111"/>
      <c r="AIE82" s="111"/>
      <c r="AIF82" s="111"/>
      <c r="AIG82" s="111"/>
      <c r="AIH82" s="111"/>
      <c r="AII82" s="111"/>
      <c r="AIJ82" s="112"/>
      <c r="AIK82" s="111"/>
      <c r="AIL82" s="111"/>
      <c r="AIM82" s="112"/>
      <c r="AIN82" s="112"/>
      <c r="AIO82" s="112"/>
      <c r="AIP82" s="109"/>
      <c r="AIQ82" s="107"/>
      <c r="AIR82" s="109"/>
      <c r="AIS82" s="111"/>
      <c r="AIT82" s="111"/>
      <c r="AIU82" s="111"/>
      <c r="AIV82" s="111"/>
      <c r="AIW82" s="111"/>
      <c r="AIX82" s="111"/>
      <c r="AIY82" s="111"/>
      <c r="AIZ82" s="111"/>
      <c r="AJA82" s="111"/>
      <c r="AJB82" s="111"/>
      <c r="AJC82" s="111"/>
      <c r="AJD82" s="111"/>
      <c r="AJE82" s="112"/>
      <c r="AJF82" s="111"/>
      <c r="AJG82" s="111"/>
      <c r="AJH82" s="112"/>
      <c r="AJI82" s="112"/>
      <c r="AJJ82" s="112"/>
      <c r="AJK82" s="109"/>
      <c r="AJL82" s="107"/>
      <c r="AJM82" s="109"/>
      <c r="AJN82" s="111"/>
      <c r="AJO82" s="111"/>
      <c r="AJP82" s="111"/>
      <c r="AJQ82" s="111"/>
      <c r="AJR82" s="111"/>
      <c r="AJS82" s="111"/>
      <c r="AJT82" s="111"/>
      <c r="AJU82" s="111"/>
      <c r="AJV82" s="111"/>
      <c r="AJW82" s="111"/>
      <c r="AJX82" s="111"/>
      <c r="AJY82" s="111"/>
      <c r="AJZ82" s="112"/>
      <c r="AKA82" s="111"/>
      <c r="AKB82" s="111"/>
      <c r="AKC82" s="112"/>
      <c r="AKD82" s="112"/>
      <c r="AKE82" s="112"/>
      <c r="AKF82" s="109"/>
      <c r="AKG82" s="107"/>
      <c r="AKH82" s="109"/>
      <c r="AKI82" s="111"/>
      <c r="AKJ82" s="111"/>
      <c r="AKK82" s="111"/>
      <c r="AKL82" s="111"/>
      <c r="AKM82" s="111"/>
      <c r="AKN82" s="111"/>
      <c r="AKO82" s="111"/>
      <c r="AKP82" s="111"/>
      <c r="AKQ82" s="111"/>
      <c r="AKR82" s="111"/>
      <c r="AKS82" s="111"/>
      <c r="AKT82" s="111"/>
      <c r="AKU82" s="112"/>
      <c r="AKV82" s="111"/>
      <c r="AKW82" s="111"/>
      <c r="AKX82" s="112"/>
      <c r="AKY82" s="112"/>
      <c r="AKZ82" s="112"/>
      <c r="ALA82" s="109"/>
      <c r="ALB82" s="107"/>
      <c r="ALC82" s="109"/>
      <c r="ALD82" s="111"/>
      <c r="ALE82" s="111"/>
      <c r="ALF82" s="111"/>
      <c r="ALG82" s="111"/>
      <c r="ALH82" s="111"/>
      <c r="ALI82" s="111"/>
      <c r="ALJ82" s="111"/>
      <c r="ALK82" s="111"/>
      <c r="ALL82" s="111"/>
      <c r="ALM82" s="111"/>
      <c r="ALN82" s="111"/>
      <c r="ALO82" s="111"/>
      <c r="ALP82" s="112"/>
      <c r="ALQ82" s="111"/>
      <c r="ALR82" s="111"/>
      <c r="ALS82" s="112"/>
      <c r="ALT82" s="112"/>
      <c r="ALU82" s="112"/>
      <c r="ALV82" s="109"/>
      <c r="ALW82" s="107"/>
      <c r="ALX82" s="109"/>
      <c r="ALY82" s="111"/>
      <c r="ALZ82" s="111"/>
      <c r="AMA82" s="111"/>
      <c r="AMB82" s="111"/>
      <c r="AMC82" s="111"/>
      <c r="AMD82" s="111"/>
      <c r="AME82" s="111"/>
      <c r="AMF82" s="111"/>
      <c r="AMG82" s="111"/>
      <c r="AMH82" s="111"/>
      <c r="AMI82" s="111"/>
      <c r="AMJ82" s="111"/>
      <c r="AMK82" s="112"/>
      <c r="AML82" s="111"/>
      <c r="AMM82" s="111"/>
      <c r="AMN82" s="112"/>
      <c r="AMO82" s="112"/>
      <c r="AMP82" s="112"/>
      <c r="AMQ82" s="109"/>
      <c r="AMR82" s="107"/>
      <c r="AMS82" s="109"/>
      <c r="AMT82" s="111"/>
      <c r="AMU82" s="111"/>
      <c r="AMV82" s="111"/>
      <c r="AMW82" s="111"/>
      <c r="AMX82" s="111"/>
      <c r="AMY82" s="111"/>
      <c r="AMZ82" s="111"/>
      <c r="ANA82" s="111"/>
      <c r="ANB82" s="111"/>
      <c r="ANC82" s="111"/>
      <c r="AND82" s="111"/>
      <c r="ANE82" s="111"/>
      <c r="ANF82" s="112"/>
      <c r="ANG82" s="111"/>
      <c r="ANH82" s="111"/>
      <c r="ANI82" s="112"/>
      <c r="ANJ82" s="112"/>
      <c r="ANK82" s="112"/>
      <c r="ANL82" s="109"/>
      <c r="ANM82" s="107"/>
      <c r="ANN82" s="109"/>
      <c r="ANO82" s="111"/>
      <c r="ANP82" s="111"/>
      <c r="ANQ82" s="111"/>
      <c r="ANR82" s="111"/>
      <c r="ANS82" s="111"/>
      <c r="ANT82" s="111"/>
      <c r="ANU82" s="111"/>
      <c r="ANV82" s="111"/>
      <c r="ANW82" s="111"/>
      <c r="ANX82" s="111"/>
      <c r="ANY82" s="111"/>
      <c r="ANZ82" s="111"/>
      <c r="AOA82" s="112"/>
      <c r="AOB82" s="111"/>
      <c r="AOC82" s="111"/>
      <c r="AOD82" s="112"/>
      <c r="AOE82" s="112"/>
      <c r="AOF82" s="112"/>
      <c r="AOG82" s="109"/>
      <c r="AOH82" s="107"/>
      <c r="AOI82" s="109"/>
      <c r="AOJ82" s="111"/>
      <c r="AOK82" s="111"/>
      <c r="AOL82" s="111"/>
      <c r="AOM82" s="111"/>
      <c r="AON82" s="111"/>
      <c r="AOO82" s="111"/>
      <c r="AOP82" s="111"/>
      <c r="AOQ82" s="111"/>
      <c r="AOR82" s="111"/>
      <c r="AOS82" s="111"/>
      <c r="AOT82" s="111"/>
      <c r="AOU82" s="111"/>
      <c r="AOV82" s="112"/>
      <c r="AOW82" s="111"/>
      <c r="AOX82" s="111"/>
      <c r="AOY82" s="112"/>
      <c r="AOZ82" s="112"/>
      <c r="APA82" s="112"/>
      <c r="APB82" s="109"/>
      <c r="APC82" s="107"/>
      <c r="APD82" s="109"/>
      <c r="APE82" s="111"/>
      <c r="APF82" s="111"/>
      <c r="APG82" s="111"/>
      <c r="APH82" s="111"/>
      <c r="API82" s="111"/>
      <c r="APJ82" s="111"/>
      <c r="APK82" s="111"/>
      <c r="APL82" s="111"/>
      <c r="APM82" s="111"/>
      <c r="APN82" s="111"/>
      <c r="APO82" s="111"/>
      <c r="APP82" s="111"/>
      <c r="APQ82" s="112"/>
      <c r="APR82" s="111"/>
      <c r="APS82" s="111"/>
      <c r="APT82" s="112"/>
      <c r="APU82" s="112"/>
      <c r="APV82" s="112"/>
      <c r="APW82" s="109"/>
      <c r="APX82" s="107"/>
      <c r="APY82" s="109"/>
      <c r="APZ82" s="111"/>
      <c r="AQA82" s="111"/>
      <c r="AQB82" s="111"/>
      <c r="AQC82" s="111"/>
      <c r="AQD82" s="111"/>
      <c r="AQE82" s="111"/>
      <c r="AQF82" s="111"/>
      <c r="AQG82" s="111"/>
      <c r="AQH82" s="111"/>
      <c r="AQI82" s="111"/>
      <c r="AQJ82" s="111"/>
      <c r="AQK82" s="111"/>
      <c r="AQL82" s="112"/>
      <c r="AQM82" s="111"/>
      <c r="AQN82" s="111"/>
      <c r="AQO82" s="112"/>
      <c r="AQP82" s="112"/>
      <c r="AQQ82" s="112"/>
      <c r="AQR82" s="109"/>
      <c r="AQS82" s="107"/>
      <c r="AQT82" s="109"/>
      <c r="AQU82" s="111"/>
      <c r="AQV82" s="111"/>
      <c r="AQW82" s="111"/>
      <c r="AQX82" s="111"/>
      <c r="AQY82" s="111"/>
      <c r="AQZ82" s="111"/>
      <c r="ARA82" s="111"/>
      <c r="ARB82" s="111"/>
      <c r="ARC82" s="111"/>
      <c r="ARD82" s="111"/>
      <c r="ARE82" s="111"/>
      <c r="ARF82" s="111"/>
      <c r="ARG82" s="112"/>
      <c r="ARH82" s="111"/>
      <c r="ARI82" s="111"/>
      <c r="ARJ82" s="112"/>
      <c r="ARK82" s="112"/>
      <c r="ARL82" s="112"/>
      <c r="ARM82" s="109"/>
      <c r="ARN82" s="107"/>
      <c r="ARO82" s="109"/>
      <c r="ARP82" s="111"/>
      <c r="ARQ82" s="111"/>
      <c r="ARR82" s="111"/>
      <c r="ARS82" s="111"/>
      <c r="ART82" s="111"/>
      <c r="ARU82" s="111"/>
      <c r="ARV82" s="111"/>
      <c r="ARW82" s="111"/>
      <c r="ARX82" s="111"/>
      <c r="ARY82" s="111"/>
      <c r="ARZ82" s="111"/>
      <c r="ASA82" s="111"/>
      <c r="ASB82" s="112"/>
      <c r="ASC82" s="111"/>
      <c r="ASD82" s="111"/>
      <c r="ASE82" s="112"/>
      <c r="ASF82" s="112"/>
      <c r="ASG82" s="112"/>
      <c r="ASH82" s="109"/>
      <c r="ASI82" s="107"/>
      <c r="ASJ82" s="109"/>
      <c r="ASK82" s="111"/>
      <c r="ASL82" s="111"/>
      <c r="ASM82" s="111"/>
      <c r="ASN82" s="111"/>
      <c r="ASO82" s="111"/>
      <c r="ASP82" s="111"/>
      <c r="ASQ82" s="111"/>
      <c r="ASR82" s="111"/>
      <c r="ASS82" s="111"/>
      <c r="AST82" s="111"/>
      <c r="ASU82" s="111"/>
      <c r="ASV82" s="111"/>
      <c r="ASW82" s="112"/>
      <c r="ASX82" s="111"/>
      <c r="ASY82" s="111"/>
      <c r="ASZ82" s="112"/>
      <c r="ATA82" s="112"/>
      <c r="ATB82" s="112"/>
      <c r="ATC82" s="109"/>
      <c r="ATD82" s="107"/>
      <c r="ATE82" s="109"/>
      <c r="ATF82" s="111"/>
      <c r="ATG82" s="111"/>
      <c r="ATH82" s="111"/>
      <c r="ATI82" s="111"/>
      <c r="ATJ82" s="111"/>
      <c r="ATK82" s="111"/>
      <c r="ATL82" s="111"/>
      <c r="ATM82" s="111"/>
      <c r="ATN82" s="111"/>
      <c r="ATO82" s="111"/>
      <c r="ATP82" s="111"/>
      <c r="ATQ82" s="111"/>
      <c r="ATR82" s="112"/>
      <c r="ATS82" s="111"/>
      <c r="ATT82" s="111"/>
      <c r="ATU82" s="112"/>
      <c r="ATV82" s="112"/>
      <c r="ATW82" s="112"/>
      <c r="ATX82" s="109"/>
      <c r="ATY82" s="107"/>
      <c r="ATZ82" s="109"/>
      <c r="AUA82" s="111"/>
      <c r="AUB82" s="111"/>
      <c r="AUC82" s="111"/>
      <c r="AUD82" s="111"/>
      <c r="AUE82" s="111"/>
      <c r="AUF82" s="111"/>
      <c r="AUG82" s="111"/>
      <c r="AUH82" s="111"/>
      <c r="AUI82" s="111"/>
      <c r="AUJ82" s="111"/>
      <c r="AUK82" s="111"/>
      <c r="AUL82" s="111"/>
      <c r="AUM82" s="112"/>
      <c r="AUN82" s="111"/>
      <c r="AUO82" s="111"/>
      <c r="AUP82" s="112"/>
      <c r="AUQ82" s="112"/>
      <c r="AUR82" s="112"/>
      <c r="AUS82" s="109"/>
      <c r="AUT82" s="107"/>
      <c r="AUU82" s="109"/>
      <c r="AUV82" s="111"/>
      <c r="AUW82" s="111"/>
      <c r="AUX82" s="111"/>
      <c r="AUY82" s="111"/>
      <c r="AUZ82" s="111"/>
      <c r="AVA82" s="111"/>
      <c r="AVB82" s="111"/>
      <c r="AVC82" s="111"/>
      <c r="AVD82" s="111"/>
      <c r="AVE82" s="111"/>
      <c r="AVF82" s="111"/>
      <c r="AVG82" s="111"/>
      <c r="AVH82" s="112"/>
      <c r="AVI82" s="111"/>
      <c r="AVJ82" s="111"/>
      <c r="AVK82" s="112"/>
      <c r="AVL82" s="112"/>
      <c r="AVM82" s="112"/>
      <c r="AVN82" s="109"/>
      <c r="AVO82" s="107"/>
      <c r="AVP82" s="109"/>
      <c r="AVQ82" s="111"/>
      <c r="AVR82" s="111"/>
      <c r="AVS82" s="111"/>
      <c r="AVT82" s="111"/>
      <c r="AVU82" s="111"/>
      <c r="AVV82" s="111"/>
      <c r="AVW82" s="111"/>
      <c r="AVX82" s="111"/>
      <c r="AVY82" s="111"/>
      <c r="AVZ82" s="111"/>
      <c r="AWA82" s="111"/>
      <c r="AWB82" s="111"/>
      <c r="AWC82" s="112"/>
      <c r="AWD82" s="111"/>
      <c r="AWE82" s="111"/>
      <c r="AWF82" s="112"/>
      <c r="AWG82" s="112"/>
      <c r="AWH82" s="112"/>
      <c r="AWI82" s="109"/>
      <c r="AWJ82" s="107"/>
      <c r="AWK82" s="109"/>
      <c r="AWL82" s="111"/>
      <c r="AWM82" s="111"/>
      <c r="AWN82" s="111"/>
      <c r="AWO82" s="111"/>
      <c r="AWP82" s="111"/>
      <c r="AWQ82" s="111"/>
      <c r="AWR82" s="111"/>
      <c r="AWS82" s="111"/>
      <c r="AWT82" s="111"/>
      <c r="AWU82" s="111"/>
      <c r="AWV82" s="111"/>
      <c r="AWW82" s="111"/>
      <c r="AWX82" s="112"/>
      <c r="AWY82" s="111"/>
      <c r="AWZ82" s="111"/>
      <c r="AXA82" s="112"/>
      <c r="AXB82" s="112"/>
      <c r="AXC82" s="112"/>
      <c r="AXD82" s="109"/>
      <c r="AXE82" s="107"/>
      <c r="AXF82" s="109"/>
      <c r="AXG82" s="111"/>
      <c r="AXH82" s="111"/>
      <c r="AXI82" s="111"/>
      <c r="AXJ82" s="111"/>
      <c r="AXK82" s="111"/>
      <c r="AXL82" s="111"/>
      <c r="AXM82" s="111"/>
      <c r="AXN82" s="111"/>
      <c r="AXO82" s="111"/>
      <c r="AXP82" s="111"/>
      <c r="AXQ82" s="111"/>
      <c r="AXR82" s="111"/>
      <c r="AXS82" s="112"/>
      <c r="AXT82" s="111"/>
      <c r="AXU82" s="111"/>
      <c r="AXV82" s="112"/>
      <c r="AXW82" s="112"/>
      <c r="AXX82" s="112"/>
      <c r="AXY82" s="109"/>
      <c r="AXZ82" s="107"/>
      <c r="AYA82" s="109"/>
      <c r="AYB82" s="111"/>
      <c r="AYC82" s="111"/>
      <c r="AYD82" s="111"/>
      <c r="AYE82" s="111"/>
      <c r="AYF82" s="111"/>
      <c r="AYG82" s="111"/>
      <c r="AYH82" s="111"/>
      <c r="AYI82" s="111"/>
      <c r="AYJ82" s="111"/>
      <c r="AYK82" s="111"/>
      <c r="AYL82" s="111"/>
      <c r="AYM82" s="111"/>
      <c r="AYN82" s="112"/>
      <c r="AYO82" s="111"/>
      <c r="AYP82" s="111"/>
      <c r="AYQ82" s="112"/>
      <c r="AYR82" s="112"/>
      <c r="AYS82" s="112"/>
      <c r="AYT82" s="109"/>
      <c r="AYU82" s="107"/>
      <c r="AYV82" s="109"/>
      <c r="AYW82" s="111"/>
      <c r="AYX82" s="111"/>
      <c r="AYY82" s="111"/>
      <c r="AYZ82" s="111"/>
      <c r="AZA82" s="111"/>
      <c r="AZB82" s="111"/>
      <c r="AZC82" s="111"/>
      <c r="AZD82" s="111"/>
      <c r="AZE82" s="111"/>
      <c r="AZF82" s="111"/>
      <c r="AZG82" s="111"/>
      <c r="AZH82" s="111"/>
      <c r="AZI82" s="112"/>
      <c r="AZJ82" s="111"/>
      <c r="AZK82" s="111"/>
      <c r="AZL82" s="112"/>
      <c r="AZM82" s="112"/>
      <c r="AZN82" s="112"/>
      <c r="AZO82" s="109"/>
      <c r="AZP82" s="107"/>
      <c r="AZQ82" s="109"/>
      <c r="AZR82" s="111"/>
      <c r="AZS82" s="111"/>
      <c r="AZT82" s="111"/>
      <c r="AZU82" s="111"/>
      <c r="AZV82" s="111"/>
      <c r="AZW82" s="111"/>
      <c r="AZX82" s="111"/>
      <c r="AZY82" s="111"/>
      <c r="AZZ82" s="111"/>
      <c r="BAA82" s="111"/>
      <c r="BAB82" s="111"/>
      <c r="BAC82" s="111"/>
      <c r="BAD82" s="112"/>
      <c r="BAE82" s="111"/>
      <c r="BAF82" s="111"/>
      <c r="BAG82" s="112"/>
      <c r="BAH82" s="112"/>
      <c r="BAI82" s="112"/>
      <c r="BAJ82" s="109"/>
      <c r="BAK82" s="107"/>
      <c r="BAL82" s="109"/>
      <c r="BAM82" s="111"/>
      <c r="BAN82" s="111"/>
      <c r="BAO82" s="111"/>
      <c r="BAP82" s="111"/>
      <c r="BAQ82" s="111"/>
      <c r="BAR82" s="111"/>
      <c r="BAS82" s="111"/>
      <c r="BAT82" s="111"/>
      <c r="BAU82" s="111"/>
      <c r="BAV82" s="111"/>
      <c r="BAW82" s="111"/>
      <c r="BAX82" s="111"/>
      <c r="BAY82" s="112"/>
      <c r="BAZ82" s="111"/>
      <c r="BBA82" s="111"/>
      <c r="BBB82" s="112"/>
      <c r="BBC82" s="112"/>
      <c r="BBD82" s="112"/>
      <c r="BBE82" s="109"/>
      <c r="BBF82" s="107"/>
      <c r="BBG82" s="109"/>
      <c r="BBH82" s="111"/>
      <c r="BBI82" s="111"/>
      <c r="BBJ82" s="111"/>
      <c r="BBK82" s="111"/>
      <c r="BBL82" s="111"/>
      <c r="BBM82" s="111"/>
      <c r="BBN82" s="111"/>
      <c r="BBO82" s="111"/>
      <c r="BBP82" s="111"/>
      <c r="BBQ82" s="111"/>
      <c r="BBR82" s="111"/>
      <c r="BBS82" s="111"/>
      <c r="BBT82" s="112"/>
      <c r="BBU82" s="111"/>
      <c r="BBV82" s="111"/>
      <c r="BBW82" s="112"/>
      <c r="BBX82" s="112"/>
      <c r="BBY82" s="112"/>
      <c r="BBZ82" s="109"/>
      <c r="BCA82" s="107"/>
      <c r="BCB82" s="109"/>
      <c r="BCC82" s="111"/>
      <c r="BCD82" s="111"/>
      <c r="BCE82" s="111"/>
      <c r="BCF82" s="111"/>
      <c r="BCG82" s="111"/>
      <c r="BCH82" s="111"/>
      <c r="BCI82" s="111"/>
      <c r="BCJ82" s="111"/>
      <c r="BCK82" s="111"/>
      <c r="BCL82" s="111"/>
      <c r="BCM82" s="111"/>
      <c r="BCN82" s="111"/>
      <c r="BCO82" s="112"/>
      <c r="BCP82" s="111"/>
      <c r="BCQ82" s="111"/>
      <c r="BCR82" s="112"/>
      <c r="BCS82" s="112"/>
      <c r="BCT82" s="112"/>
      <c r="BCU82" s="109"/>
      <c r="BCV82" s="107"/>
      <c r="BCW82" s="109"/>
      <c r="BCX82" s="111"/>
      <c r="BCY82" s="111"/>
      <c r="BCZ82" s="111"/>
      <c r="BDA82" s="111"/>
      <c r="BDB82" s="111"/>
      <c r="BDC82" s="111"/>
      <c r="BDD82" s="111"/>
      <c r="BDE82" s="111"/>
      <c r="BDF82" s="111"/>
      <c r="BDG82" s="111"/>
      <c r="BDH82" s="111"/>
      <c r="BDI82" s="111"/>
      <c r="BDJ82" s="112"/>
      <c r="BDK82" s="111"/>
      <c r="BDL82" s="111"/>
      <c r="BDM82" s="112"/>
      <c r="BDN82" s="112"/>
      <c r="BDO82" s="112"/>
      <c r="BDP82" s="109"/>
      <c r="BDQ82" s="107"/>
      <c r="BDR82" s="109"/>
      <c r="BDS82" s="111"/>
      <c r="BDT82" s="111"/>
      <c r="BDU82" s="111"/>
      <c r="BDV82" s="111"/>
      <c r="BDW82" s="111"/>
      <c r="BDX82" s="111"/>
      <c r="BDY82" s="111"/>
      <c r="BDZ82" s="111"/>
      <c r="BEA82" s="111"/>
      <c r="BEB82" s="111"/>
      <c r="BEC82" s="111"/>
      <c r="BED82" s="111"/>
      <c r="BEE82" s="112"/>
      <c r="BEF82" s="111"/>
      <c r="BEG82" s="111"/>
      <c r="BEH82" s="112"/>
      <c r="BEI82" s="112"/>
      <c r="BEJ82" s="112"/>
      <c r="BEK82" s="109"/>
      <c r="BEL82" s="107"/>
      <c r="BEM82" s="109"/>
      <c r="BEN82" s="111"/>
      <c r="BEO82" s="111"/>
      <c r="BEP82" s="111"/>
      <c r="BEQ82" s="111"/>
      <c r="BER82" s="111"/>
      <c r="BES82" s="111"/>
      <c r="BET82" s="111"/>
      <c r="BEU82" s="111"/>
      <c r="BEV82" s="111"/>
      <c r="BEW82" s="111"/>
      <c r="BEX82" s="111"/>
      <c r="BEY82" s="111"/>
      <c r="BEZ82" s="112"/>
      <c r="BFA82" s="111"/>
      <c r="BFB82" s="111"/>
      <c r="BFC82" s="112"/>
      <c r="BFD82" s="112"/>
      <c r="BFE82" s="112"/>
      <c r="BFF82" s="109"/>
      <c r="BFG82" s="107"/>
      <c r="BFH82" s="109"/>
      <c r="BFI82" s="111"/>
      <c r="BFJ82" s="111"/>
      <c r="BFK82" s="111"/>
      <c r="BFL82" s="111"/>
      <c r="BFM82" s="111"/>
      <c r="BFN82" s="111"/>
      <c r="BFO82" s="111"/>
      <c r="BFP82" s="111"/>
      <c r="BFQ82" s="111"/>
      <c r="BFR82" s="111"/>
      <c r="BFS82" s="111"/>
      <c r="BFT82" s="111"/>
      <c r="BFU82" s="112"/>
      <c r="BFV82" s="111"/>
      <c r="BFW82" s="111"/>
      <c r="BFX82" s="112"/>
      <c r="BFY82" s="112"/>
      <c r="BFZ82" s="112"/>
      <c r="BGA82" s="109"/>
      <c r="BGB82" s="107"/>
      <c r="BGC82" s="109"/>
      <c r="BGD82" s="111"/>
      <c r="BGE82" s="111"/>
      <c r="BGF82" s="111"/>
      <c r="BGG82" s="111"/>
      <c r="BGH82" s="111"/>
      <c r="BGI82" s="111"/>
      <c r="BGJ82" s="111"/>
      <c r="BGK82" s="111"/>
      <c r="BGL82" s="111"/>
      <c r="BGM82" s="111"/>
      <c r="BGN82" s="111"/>
      <c r="BGO82" s="111"/>
      <c r="BGP82" s="112"/>
      <c r="BGQ82" s="111"/>
      <c r="BGR82" s="111"/>
      <c r="BGS82" s="112"/>
      <c r="BGT82" s="112"/>
      <c r="BGU82" s="112"/>
      <c r="BGV82" s="109"/>
      <c r="BGW82" s="107"/>
      <c r="BGX82" s="109"/>
      <c r="BGY82" s="111"/>
      <c r="BGZ82" s="111"/>
      <c r="BHA82" s="111"/>
      <c r="BHB82" s="111"/>
      <c r="BHC82" s="111"/>
      <c r="BHD82" s="111"/>
      <c r="BHE82" s="111"/>
      <c r="BHF82" s="111"/>
      <c r="BHG82" s="111"/>
      <c r="BHH82" s="111"/>
      <c r="BHI82" s="111"/>
      <c r="BHJ82" s="111"/>
      <c r="BHK82" s="112"/>
      <c r="BHL82" s="111"/>
      <c r="BHM82" s="111"/>
      <c r="BHN82" s="112"/>
      <c r="BHO82" s="112"/>
      <c r="BHP82" s="112"/>
      <c r="BHQ82" s="109"/>
      <c r="BHR82" s="107"/>
      <c r="BHS82" s="109"/>
      <c r="BHT82" s="111"/>
      <c r="BHU82" s="111"/>
      <c r="BHV82" s="111"/>
      <c r="BHW82" s="111"/>
      <c r="BHX82" s="111"/>
      <c r="BHY82" s="111"/>
      <c r="BHZ82" s="111"/>
      <c r="BIA82" s="111"/>
      <c r="BIB82" s="111"/>
      <c r="BIC82" s="111"/>
      <c r="BID82" s="111"/>
      <c r="BIE82" s="111"/>
      <c r="BIF82" s="112"/>
      <c r="BIG82" s="111"/>
      <c r="BIH82" s="111"/>
      <c r="BII82" s="112"/>
      <c r="BIJ82" s="112"/>
      <c r="BIK82" s="112"/>
      <c r="BIL82" s="109"/>
      <c r="BIM82" s="107"/>
      <c r="BIN82" s="109"/>
      <c r="BIO82" s="111"/>
      <c r="BIP82" s="111"/>
      <c r="BIQ82" s="111"/>
      <c r="BIR82" s="111"/>
      <c r="BIS82" s="111"/>
      <c r="BIT82" s="111"/>
      <c r="BIU82" s="111"/>
      <c r="BIV82" s="111"/>
      <c r="BIW82" s="111"/>
      <c r="BIX82" s="111"/>
      <c r="BIY82" s="111"/>
      <c r="BIZ82" s="111"/>
      <c r="BJA82" s="112"/>
      <c r="BJB82" s="111"/>
      <c r="BJC82" s="111"/>
      <c r="BJD82" s="112"/>
      <c r="BJE82" s="112"/>
      <c r="BJF82" s="112"/>
      <c r="BJG82" s="109"/>
      <c r="BJH82" s="107"/>
      <c r="BJI82" s="109"/>
      <c r="BJJ82" s="111"/>
      <c r="BJK82" s="111"/>
      <c r="BJL82" s="111"/>
      <c r="BJM82" s="111"/>
      <c r="BJN82" s="111"/>
      <c r="BJO82" s="111"/>
      <c r="BJP82" s="111"/>
      <c r="BJQ82" s="111"/>
      <c r="BJR82" s="111"/>
      <c r="BJS82" s="111"/>
      <c r="BJT82" s="111"/>
      <c r="BJU82" s="111"/>
      <c r="BJV82" s="112"/>
      <c r="BJW82" s="111"/>
      <c r="BJX82" s="111"/>
      <c r="BJY82" s="112"/>
      <c r="BJZ82" s="112"/>
      <c r="BKA82" s="112"/>
      <c r="BKB82" s="109"/>
      <c r="BKC82" s="107"/>
      <c r="BKD82" s="109"/>
      <c r="BKE82" s="111"/>
      <c r="BKF82" s="111"/>
      <c r="BKG82" s="111"/>
      <c r="BKH82" s="111"/>
      <c r="BKI82" s="111"/>
      <c r="BKJ82" s="111"/>
      <c r="BKK82" s="111"/>
      <c r="BKL82" s="111"/>
      <c r="BKM82" s="111"/>
      <c r="BKN82" s="111"/>
      <c r="BKO82" s="111"/>
      <c r="BKP82" s="111"/>
      <c r="BKQ82" s="112"/>
      <c r="BKR82" s="111"/>
      <c r="BKS82" s="111"/>
      <c r="BKT82" s="112"/>
      <c r="BKU82" s="112"/>
      <c r="BKV82" s="112"/>
      <c r="BKW82" s="109"/>
      <c r="BKX82" s="107"/>
      <c r="BKY82" s="109"/>
      <c r="BKZ82" s="111"/>
      <c r="BLA82" s="111"/>
      <c r="BLB82" s="111"/>
      <c r="BLC82" s="111"/>
      <c r="BLD82" s="111"/>
      <c r="BLE82" s="111"/>
      <c r="BLF82" s="111"/>
      <c r="BLG82" s="111"/>
      <c r="BLH82" s="111"/>
      <c r="BLI82" s="111"/>
      <c r="BLJ82" s="111"/>
      <c r="BLK82" s="111"/>
      <c r="BLL82" s="112"/>
      <c r="BLM82" s="111"/>
      <c r="BLN82" s="111"/>
      <c r="BLO82" s="112"/>
      <c r="BLP82" s="112"/>
      <c r="BLQ82" s="112"/>
      <c r="BLR82" s="109"/>
      <c r="BLS82" s="107"/>
      <c r="BLT82" s="109"/>
      <c r="BLU82" s="111"/>
      <c r="BLV82" s="111"/>
      <c r="BLW82" s="111"/>
      <c r="BLX82" s="111"/>
      <c r="BLY82" s="111"/>
      <c r="BLZ82" s="111"/>
      <c r="BMA82" s="111"/>
      <c r="BMB82" s="111"/>
      <c r="BMC82" s="111"/>
      <c r="BMD82" s="111"/>
      <c r="BME82" s="111"/>
      <c r="BMF82" s="111"/>
      <c r="BMG82" s="112"/>
      <c r="BMH82" s="111"/>
      <c r="BMI82" s="111"/>
      <c r="BMJ82" s="112"/>
      <c r="BMK82" s="112"/>
      <c r="BML82" s="112"/>
      <c r="BMM82" s="109"/>
      <c r="BMN82" s="107"/>
      <c r="BMO82" s="109"/>
      <c r="BMP82" s="111"/>
      <c r="BMQ82" s="111"/>
      <c r="BMR82" s="111"/>
      <c r="BMS82" s="111"/>
      <c r="BMT82" s="111"/>
      <c r="BMU82" s="111"/>
      <c r="BMV82" s="111"/>
      <c r="BMW82" s="111"/>
      <c r="BMX82" s="111"/>
      <c r="BMY82" s="111"/>
      <c r="BMZ82" s="111"/>
      <c r="BNA82" s="111"/>
      <c r="BNB82" s="112"/>
      <c r="BNC82" s="111"/>
      <c r="BND82" s="111"/>
      <c r="BNE82" s="112"/>
      <c r="BNF82" s="112"/>
      <c r="BNG82" s="112"/>
      <c r="BNH82" s="109"/>
      <c r="BNI82" s="107"/>
      <c r="BNJ82" s="109"/>
      <c r="BNK82" s="111"/>
      <c r="BNL82" s="111"/>
      <c r="BNM82" s="111"/>
      <c r="BNN82" s="111"/>
      <c r="BNO82" s="111"/>
      <c r="BNP82" s="111"/>
      <c r="BNQ82" s="111"/>
      <c r="BNR82" s="111"/>
      <c r="BNS82" s="111"/>
      <c r="BNT82" s="111"/>
      <c r="BNU82" s="111"/>
      <c r="BNV82" s="111"/>
      <c r="BNW82" s="112"/>
      <c r="BNX82" s="111"/>
      <c r="BNY82" s="111"/>
      <c r="BNZ82" s="112"/>
      <c r="BOA82" s="112"/>
      <c r="BOB82" s="112"/>
      <c r="BOC82" s="109"/>
      <c r="BOD82" s="107"/>
      <c r="BOE82" s="109"/>
      <c r="BOF82" s="111"/>
      <c r="BOG82" s="111"/>
      <c r="BOH82" s="111"/>
      <c r="BOI82" s="111"/>
      <c r="BOJ82" s="111"/>
      <c r="BOK82" s="111"/>
      <c r="BOL82" s="111"/>
      <c r="BOM82" s="111"/>
      <c r="BON82" s="111"/>
      <c r="BOO82" s="111"/>
      <c r="BOP82" s="111"/>
      <c r="BOQ82" s="111"/>
      <c r="BOR82" s="112"/>
      <c r="BOS82" s="111"/>
      <c r="BOT82" s="111"/>
      <c r="BOU82" s="112"/>
      <c r="BOV82" s="112"/>
      <c r="BOW82" s="112"/>
      <c r="BOX82" s="109"/>
      <c r="BOY82" s="107"/>
      <c r="BOZ82" s="109"/>
      <c r="BPA82" s="111"/>
      <c r="BPB82" s="111"/>
      <c r="BPC82" s="111"/>
      <c r="BPD82" s="111"/>
      <c r="BPE82" s="111"/>
      <c r="BPF82" s="111"/>
      <c r="BPG82" s="111"/>
      <c r="BPH82" s="111"/>
      <c r="BPI82" s="111"/>
      <c r="BPJ82" s="111"/>
      <c r="BPK82" s="111"/>
      <c r="BPL82" s="111"/>
      <c r="BPM82" s="112"/>
      <c r="BPN82" s="111"/>
      <c r="BPO82" s="111"/>
      <c r="BPP82" s="112"/>
      <c r="BPQ82" s="112"/>
      <c r="BPR82" s="112"/>
      <c r="BPS82" s="109"/>
      <c r="BPT82" s="107"/>
      <c r="BPU82" s="109"/>
      <c r="BPV82" s="111"/>
      <c r="BPW82" s="111"/>
      <c r="BPX82" s="111"/>
      <c r="BPY82" s="111"/>
      <c r="BPZ82" s="111"/>
      <c r="BQA82" s="111"/>
      <c r="BQB82" s="111"/>
      <c r="BQC82" s="111"/>
      <c r="BQD82" s="111"/>
      <c r="BQE82" s="111"/>
      <c r="BQF82" s="111"/>
      <c r="BQG82" s="111"/>
      <c r="BQH82" s="112"/>
      <c r="BQI82" s="111"/>
      <c r="BQJ82" s="111"/>
      <c r="BQK82" s="112"/>
      <c r="BQL82" s="112"/>
      <c r="BQM82" s="112"/>
      <c r="BQN82" s="109"/>
      <c r="BQO82" s="107"/>
      <c r="BQP82" s="109"/>
      <c r="BQQ82" s="111"/>
      <c r="BQR82" s="111"/>
      <c r="BQS82" s="111"/>
      <c r="BQT82" s="111"/>
      <c r="BQU82" s="111"/>
      <c r="BQV82" s="111"/>
      <c r="BQW82" s="111"/>
      <c r="BQX82" s="111"/>
      <c r="BQY82" s="111"/>
      <c r="BQZ82" s="111"/>
      <c r="BRA82" s="111"/>
      <c r="BRB82" s="111"/>
      <c r="BRC82" s="112"/>
      <c r="BRD82" s="111"/>
      <c r="BRE82" s="111"/>
      <c r="BRF82" s="112"/>
      <c r="BRG82" s="112"/>
      <c r="BRH82" s="112"/>
      <c r="BRI82" s="109"/>
      <c r="BRJ82" s="107"/>
      <c r="BRK82" s="109"/>
      <c r="BRL82" s="111"/>
      <c r="BRM82" s="111"/>
      <c r="BRN82" s="111"/>
      <c r="BRO82" s="111"/>
      <c r="BRP82" s="111"/>
      <c r="BRQ82" s="111"/>
      <c r="BRR82" s="111"/>
      <c r="BRS82" s="111"/>
      <c r="BRT82" s="111"/>
      <c r="BRU82" s="111"/>
      <c r="BRV82" s="111"/>
      <c r="BRW82" s="111"/>
      <c r="BRX82" s="112"/>
      <c r="BRY82" s="111"/>
      <c r="BRZ82" s="111"/>
      <c r="BSA82" s="112"/>
      <c r="BSB82" s="112"/>
      <c r="BSC82" s="112"/>
      <c r="BSD82" s="109"/>
      <c r="BSE82" s="107"/>
      <c r="BSF82" s="109"/>
      <c r="BSG82" s="111"/>
      <c r="BSH82" s="111"/>
      <c r="BSI82" s="111"/>
      <c r="BSJ82" s="111"/>
      <c r="BSK82" s="111"/>
      <c r="BSL82" s="111"/>
      <c r="BSM82" s="111"/>
      <c r="BSN82" s="111"/>
      <c r="BSO82" s="111"/>
      <c r="BSP82" s="111"/>
      <c r="BSQ82" s="111"/>
      <c r="BSR82" s="111"/>
      <c r="BSS82" s="112"/>
      <c r="BST82" s="111"/>
      <c r="BSU82" s="111"/>
      <c r="BSV82" s="112"/>
      <c r="BSW82" s="112"/>
      <c r="BSX82" s="112"/>
      <c r="BSY82" s="109"/>
      <c r="BSZ82" s="107"/>
      <c r="BTA82" s="109"/>
      <c r="BTB82" s="111"/>
      <c r="BTC82" s="111"/>
      <c r="BTD82" s="111"/>
      <c r="BTE82" s="111"/>
      <c r="BTF82" s="111"/>
      <c r="BTG82" s="111"/>
      <c r="BTH82" s="111"/>
      <c r="BTI82" s="111"/>
      <c r="BTJ82" s="111"/>
      <c r="BTK82" s="111"/>
      <c r="BTL82" s="111"/>
      <c r="BTM82" s="111"/>
      <c r="BTN82" s="112"/>
      <c r="BTO82" s="111"/>
      <c r="BTP82" s="111"/>
      <c r="BTQ82" s="112"/>
      <c r="BTR82" s="112"/>
      <c r="BTS82" s="112"/>
      <c r="BTT82" s="109"/>
      <c r="BTU82" s="107"/>
      <c r="BTV82" s="109"/>
      <c r="BTW82" s="111"/>
      <c r="BTX82" s="111"/>
      <c r="BTY82" s="111"/>
      <c r="BTZ82" s="111"/>
      <c r="BUA82" s="111"/>
      <c r="BUB82" s="111"/>
      <c r="BUC82" s="111"/>
      <c r="BUD82" s="111"/>
      <c r="BUE82" s="111"/>
      <c r="BUF82" s="111"/>
      <c r="BUG82" s="111"/>
      <c r="BUH82" s="111"/>
      <c r="BUI82" s="112"/>
      <c r="BUJ82" s="111"/>
      <c r="BUK82" s="111"/>
      <c r="BUL82" s="112"/>
      <c r="BUM82" s="112"/>
      <c r="BUN82" s="112"/>
      <c r="BUO82" s="109"/>
      <c r="BUP82" s="107"/>
      <c r="BUQ82" s="109"/>
      <c r="BUR82" s="111"/>
      <c r="BUS82" s="111"/>
      <c r="BUT82" s="111"/>
      <c r="BUU82" s="111"/>
      <c r="BUV82" s="111"/>
      <c r="BUW82" s="111"/>
      <c r="BUX82" s="111"/>
      <c r="BUY82" s="111"/>
      <c r="BUZ82" s="111"/>
      <c r="BVA82" s="111"/>
      <c r="BVB82" s="111"/>
      <c r="BVC82" s="111"/>
      <c r="BVD82" s="112"/>
      <c r="BVE82" s="111"/>
      <c r="BVF82" s="111"/>
      <c r="BVG82" s="112"/>
      <c r="BVH82" s="112"/>
      <c r="BVI82" s="112"/>
      <c r="BVJ82" s="109"/>
      <c r="BVK82" s="107"/>
      <c r="BVL82" s="109"/>
      <c r="BVM82" s="111"/>
      <c r="BVN82" s="111"/>
      <c r="BVO82" s="111"/>
      <c r="BVP82" s="111"/>
      <c r="BVQ82" s="111"/>
      <c r="BVR82" s="111"/>
      <c r="BVS82" s="111"/>
      <c r="BVT82" s="111"/>
      <c r="BVU82" s="111"/>
      <c r="BVV82" s="111"/>
      <c r="BVW82" s="111"/>
      <c r="BVX82" s="111"/>
      <c r="BVY82" s="112"/>
      <c r="BVZ82" s="111"/>
      <c r="BWA82" s="111"/>
      <c r="BWB82" s="112"/>
      <c r="BWC82" s="112"/>
      <c r="BWD82" s="112"/>
      <c r="BWE82" s="109"/>
      <c r="BWF82" s="107"/>
      <c r="BWG82" s="109"/>
      <c r="BWH82" s="111"/>
      <c r="BWI82" s="111"/>
      <c r="BWJ82" s="111"/>
      <c r="BWK82" s="111"/>
      <c r="BWL82" s="111"/>
      <c r="BWM82" s="111"/>
      <c r="BWN82" s="111"/>
      <c r="BWO82" s="111"/>
      <c r="BWP82" s="111"/>
      <c r="BWQ82" s="111"/>
      <c r="BWR82" s="111"/>
      <c r="BWS82" s="111"/>
      <c r="BWT82" s="112"/>
      <c r="BWU82" s="111"/>
      <c r="BWV82" s="111"/>
      <c r="BWW82" s="112"/>
      <c r="BWX82" s="112"/>
      <c r="BWY82" s="112"/>
      <c r="BWZ82" s="109"/>
      <c r="BXA82" s="107"/>
      <c r="BXB82" s="109"/>
      <c r="BXC82" s="111"/>
      <c r="BXD82" s="111"/>
      <c r="BXE82" s="111"/>
      <c r="BXF82" s="111"/>
      <c r="BXG82" s="111"/>
      <c r="BXH82" s="111"/>
      <c r="BXI82" s="111"/>
      <c r="BXJ82" s="111"/>
      <c r="BXK82" s="111"/>
      <c r="BXL82" s="111"/>
      <c r="BXM82" s="111"/>
      <c r="BXN82" s="111"/>
      <c r="BXO82" s="112"/>
      <c r="BXP82" s="111"/>
      <c r="BXQ82" s="111"/>
      <c r="BXR82" s="112"/>
      <c r="BXS82" s="112"/>
      <c r="BXT82" s="112"/>
      <c r="BXU82" s="109"/>
      <c r="BXV82" s="107"/>
      <c r="BXW82" s="109"/>
      <c r="BXX82" s="111"/>
      <c r="BXY82" s="111"/>
      <c r="BXZ82" s="111"/>
      <c r="BYA82" s="111"/>
      <c r="BYB82" s="111"/>
      <c r="BYC82" s="111"/>
      <c r="BYD82" s="111"/>
      <c r="BYE82" s="111"/>
      <c r="BYF82" s="111"/>
      <c r="BYG82" s="111"/>
      <c r="BYH82" s="111"/>
      <c r="BYI82" s="111"/>
      <c r="BYJ82" s="112"/>
      <c r="BYK82" s="111"/>
      <c r="BYL82" s="111"/>
      <c r="BYM82" s="112"/>
      <c r="BYN82" s="112"/>
      <c r="BYO82" s="112"/>
      <c r="BYP82" s="109"/>
      <c r="BYQ82" s="107"/>
      <c r="BYR82" s="109"/>
      <c r="BYS82" s="111"/>
      <c r="BYT82" s="111"/>
      <c r="BYU82" s="111"/>
      <c r="BYV82" s="111"/>
      <c r="BYW82" s="111"/>
      <c r="BYX82" s="111"/>
      <c r="BYY82" s="111"/>
      <c r="BYZ82" s="111"/>
      <c r="BZA82" s="111"/>
      <c r="BZB82" s="111"/>
      <c r="BZC82" s="111"/>
      <c r="BZD82" s="111"/>
      <c r="BZE82" s="112"/>
      <c r="BZF82" s="111"/>
      <c r="BZG82" s="111"/>
      <c r="BZH82" s="112"/>
      <c r="BZI82" s="112"/>
      <c r="BZJ82" s="112"/>
      <c r="BZK82" s="109"/>
      <c r="BZL82" s="107"/>
      <c r="BZM82" s="109"/>
      <c r="BZN82" s="111"/>
      <c r="BZO82" s="111"/>
      <c r="BZP82" s="111"/>
      <c r="BZQ82" s="111"/>
      <c r="BZR82" s="111"/>
      <c r="BZS82" s="111"/>
      <c r="BZT82" s="111"/>
      <c r="BZU82" s="111"/>
      <c r="BZV82" s="111"/>
      <c r="BZW82" s="111"/>
      <c r="BZX82" s="111"/>
      <c r="BZY82" s="111"/>
      <c r="BZZ82" s="112"/>
      <c r="CAA82" s="111"/>
      <c r="CAB82" s="111"/>
      <c r="CAC82" s="112"/>
      <c r="CAD82" s="112"/>
      <c r="CAE82" s="112"/>
      <c r="CAF82" s="109"/>
      <c r="CAG82" s="107"/>
      <c r="CAH82" s="109"/>
      <c r="CAI82" s="111"/>
      <c r="CAJ82" s="111"/>
      <c r="CAK82" s="111"/>
      <c r="CAL82" s="111"/>
      <c r="CAM82" s="111"/>
      <c r="CAN82" s="111"/>
      <c r="CAO82" s="111"/>
      <c r="CAP82" s="111"/>
      <c r="CAQ82" s="111"/>
      <c r="CAR82" s="111"/>
      <c r="CAS82" s="111"/>
      <c r="CAT82" s="111"/>
      <c r="CAU82" s="112"/>
      <c r="CAV82" s="111"/>
      <c r="CAW82" s="111"/>
      <c r="CAX82" s="112"/>
      <c r="CAY82" s="112"/>
      <c r="CAZ82" s="112"/>
      <c r="CBA82" s="109"/>
      <c r="CBB82" s="107"/>
      <c r="CBC82" s="109"/>
      <c r="CBD82" s="111"/>
      <c r="CBE82" s="111"/>
      <c r="CBF82" s="111"/>
      <c r="CBG82" s="111"/>
      <c r="CBH82" s="111"/>
      <c r="CBI82" s="111"/>
      <c r="CBJ82" s="111"/>
      <c r="CBK82" s="111"/>
      <c r="CBL82" s="111"/>
      <c r="CBM82" s="111"/>
      <c r="CBN82" s="111"/>
      <c r="CBO82" s="111"/>
      <c r="CBP82" s="112"/>
      <c r="CBQ82" s="111"/>
      <c r="CBR82" s="111"/>
      <c r="CBS82" s="112"/>
      <c r="CBT82" s="112"/>
      <c r="CBU82" s="112"/>
      <c r="CBV82" s="109"/>
      <c r="CBW82" s="107"/>
      <c r="CBX82" s="109"/>
      <c r="CBY82" s="111"/>
      <c r="CBZ82" s="111"/>
      <c r="CCA82" s="111"/>
      <c r="CCB82" s="111"/>
      <c r="CCC82" s="111"/>
      <c r="CCD82" s="111"/>
      <c r="CCE82" s="111"/>
      <c r="CCF82" s="111"/>
      <c r="CCG82" s="111"/>
      <c r="CCH82" s="111"/>
      <c r="CCI82" s="111"/>
      <c r="CCJ82" s="111"/>
      <c r="CCK82" s="112"/>
      <c r="CCL82" s="111"/>
      <c r="CCM82" s="111"/>
      <c r="CCN82" s="112"/>
      <c r="CCO82" s="112"/>
      <c r="CCP82" s="112"/>
      <c r="CCQ82" s="109"/>
      <c r="CCR82" s="107"/>
      <c r="CCS82" s="109"/>
      <c r="CCT82" s="111"/>
      <c r="CCU82" s="111"/>
      <c r="CCV82" s="111"/>
      <c r="CCW82" s="111"/>
      <c r="CCX82" s="111"/>
      <c r="CCY82" s="111"/>
      <c r="CCZ82" s="111"/>
      <c r="CDA82" s="111"/>
      <c r="CDB82" s="111"/>
      <c r="CDC82" s="111"/>
      <c r="CDD82" s="111"/>
      <c r="CDE82" s="111"/>
      <c r="CDF82" s="112"/>
      <c r="CDG82" s="111"/>
      <c r="CDH82" s="111"/>
      <c r="CDI82" s="112"/>
      <c r="CDJ82" s="112"/>
      <c r="CDK82" s="112"/>
      <c r="CDL82" s="109"/>
      <c r="CDM82" s="107"/>
      <c r="CDN82" s="109"/>
      <c r="CDO82" s="111"/>
      <c r="CDP82" s="111"/>
      <c r="CDQ82" s="111"/>
      <c r="CDR82" s="111"/>
      <c r="CDS82" s="111"/>
      <c r="CDT82" s="111"/>
      <c r="CDU82" s="111"/>
      <c r="CDV82" s="111"/>
      <c r="CDW82" s="111"/>
      <c r="CDX82" s="111"/>
      <c r="CDY82" s="111"/>
      <c r="CDZ82" s="111"/>
      <c r="CEA82" s="112"/>
      <c r="CEB82" s="111"/>
      <c r="CEC82" s="111"/>
      <c r="CED82" s="112"/>
      <c r="CEE82" s="112"/>
      <c r="CEF82" s="112"/>
      <c r="CEG82" s="109"/>
      <c r="CEH82" s="107"/>
      <c r="CEI82" s="109"/>
      <c r="CEJ82" s="111"/>
      <c r="CEK82" s="111"/>
      <c r="CEL82" s="111"/>
      <c r="CEM82" s="111"/>
      <c r="CEN82" s="111"/>
      <c r="CEO82" s="111"/>
      <c r="CEP82" s="111"/>
      <c r="CEQ82" s="111"/>
      <c r="CER82" s="111"/>
      <c r="CES82" s="111"/>
      <c r="CET82" s="111"/>
      <c r="CEU82" s="111"/>
      <c r="CEV82" s="112"/>
      <c r="CEW82" s="111"/>
      <c r="CEX82" s="111"/>
      <c r="CEY82" s="112"/>
      <c r="CEZ82" s="112"/>
      <c r="CFA82" s="112"/>
      <c r="CFB82" s="109"/>
      <c r="CFC82" s="107"/>
      <c r="CFD82" s="109"/>
      <c r="CFE82" s="111"/>
      <c r="CFF82" s="111"/>
      <c r="CFG82" s="111"/>
      <c r="CFH82" s="111"/>
      <c r="CFI82" s="111"/>
      <c r="CFJ82" s="111"/>
      <c r="CFK82" s="111"/>
      <c r="CFL82" s="111"/>
      <c r="CFM82" s="111"/>
      <c r="CFN82" s="111"/>
      <c r="CFO82" s="111"/>
      <c r="CFP82" s="111"/>
      <c r="CFQ82" s="112"/>
      <c r="CFR82" s="111"/>
      <c r="CFS82" s="111"/>
      <c r="CFT82" s="112"/>
      <c r="CFU82" s="112"/>
      <c r="CFV82" s="112"/>
      <c r="CFW82" s="109"/>
      <c r="CFX82" s="107"/>
      <c r="CFY82" s="109"/>
      <c r="CFZ82" s="111"/>
      <c r="CGA82" s="111"/>
      <c r="CGB82" s="111"/>
      <c r="CGC82" s="111"/>
      <c r="CGD82" s="111"/>
      <c r="CGE82" s="111"/>
      <c r="CGF82" s="111"/>
      <c r="CGG82" s="111"/>
      <c r="CGH82" s="111"/>
      <c r="CGI82" s="111"/>
      <c r="CGJ82" s="111"/>
      <c r="CGK82" s="111"/>
      <c r="CGL82" s="112"/>
      <c r="CGM82" s="111"/>
      <c r="CGN82" s="111"/>
      <c r="CGO82" s="112"/>
      <c r="CGP82" s="112"/>
      <c r="CGQ82" s="112"/>
      <c r="CGR82" s="109"/>
      <c r="CGS82" s="107"/>
      <c r="CGT82" s="109"/>
      <c r="CGU82" s="111"/>
      <c r="CGV82" s="111"/>
      <c r="CGW82" s="111"/>
      <c r="CGX82" s="111"/>
      <c r="CGY82" s="111"/>
      <c r="CGZ82" s="111"/>
      <c r="CHA82" s="111"/>
      <c r="CHB82" s="111"/>
      <c r="CHC82" s="111"/>
      <c r="CHD82" s="111"/>
      <c r="CHE82" s="111"/>
      <c r="CHF82" s="111"/>
      <c r="CHG82" s="112"/>
      <c r="CHH82" s="111"/>
      <c r="CHI82" s="111"/>
      <c r="CHJ82" s="112"/>
      <c r="CHK82" s="112"/>
      <c r="CHL82" s="112"/>
      <c r="CHM82" s="109"/>
      <c r="CHN82" s="107"/>
      <c r="CHO82" s="109"/>
      <c r="CHP82" s="111"/>
      <c r="CHQ82" s="111"/>
      <c r="CHR82" s="111"/>
      <c r="CHS82" s="111"/>
      <c r="CHT82" s="111"/>
      <c r="CHU82" s="111"/>
      <c r="CHV82" s="111"/>
      <c r="CHW82" s="111"/>
      <c r="CHX82" s="111"/>
      <c r="CHY82" s="111"/>
      <c r="CHZ82" s="111"/>
      <c r="CIA82" s="111"/>
      <c r="CIB82" s="112"/>
      <c r="CIC82" s="111"/>
      <c r="CID82" s="111"/>
      <c r="CIE82" s="112"/>
      <c r="CIF82" s="112"/>
      <c r="CIG82" s="112"/>
      <c r="CIH82" s="109"/>
      <c r="CII82" s="107"/>
      <c r="CIJ82" s="109"/>
      <c r="CIK82" s="111"/>
      <c r="CIL82" s="111"/>
      <c r="CIM82" s="111"/>
      <c r="CIN82" s="111"/>
      <c r="CIO82" s="111"/>
      <c r="CIP82" s="111"/>
      <c r="CIQ82" s="111"/>
      <c r="CIR82" s="111"/>
      <c r="CIS82" s="111"/>
      <c r="CIT82" s="111"/>
      <c r="CIU82" s="111"/>
      <c r="CIV82" s="111"/>
      <c r="CIW82" s="112"/>
      <c r="CIX82" s="111"/>
      <c r="CIY82" s="111"/>
      <c r="CIZ82" s="112"/>
      <c r="CJA82" s="112"/>
      <c r="CJB82" s="112"/>
      <c r="CJC82" s="109"/>
      <c r="CJD82" s="107"/>
      <c r="CJE82" s="109"/>
      <c r="CJF82" s="111"/>
      <c r="CJG82" s="111"/>
      <c r="CJH82" s="111"/>
      <c r="CJI82" s="111"/>
      <c r="CJJ82" s="111"/>
      <c r="CJK82" s="111"/>
      <c r="CJL82" s="111"/>
      <c r="CJM82" s="111"/>
      <c r="CJN82" s="111"/>
      <c r="CJO82" s="111"/>
      <c r="CJP82" s="111"/>
      <c r="CJQ82" s="111"/>
      <c r="CJR82" s="112"/>
      <c r="CJS82" s="111"/>
      <c r="CJT82" s="111"/>
      <c r="CJU82" s="112"/>
      <c r="CJV82" s="112"/>
      <c r="CJW82" s="112"/>
      <c r="CJX82" s="109"/>
      <c r="CJY82" s="107"/>
      <c r="CJZ82" s="109"/>
      <c r="CKA82" s="111"/>
      <c r="CKB82" s="111"/>
      <c r="CKC82" s="111"/>
      <c r="CKD82" s="111"/>
      <c r="CKE82" s="111"/>
      <c r="CKF82" s="111"/>
      <c r="CKG82" s="111"/>
      <c r="CKH82" s="111"/>
      <c r="CKI82" s="111"/>
      <c r="CKJ82" s="111"/>
      <c r="CKK82" s="111"/>
      <c r="CKL82" s="111"/>
      <c r="CKM82" s="112"/>
      <c r="CKN82" s="111"/>
      <c r="CKO82" s="111"/>
      <c r="CKP82" s="112"/>
      <c r="CKQ82" s="112"/>
      <c r="CKR82" s="112"/>
      <c r="CKS82" s="109"/>
      <c r="CKT82" s="107"/>
      <c r="CKU82" s="109"/>
      <c r="CKV82" s="111"/>
      <c r="CKW82" s="111"/>
      <c r="CKX82" s="111"/>
      <c r="CKY82" s="111"/>
      <c r="CKZ82" s="111"/>
      <c r="CLA82" s="111"/>
      <c r="CLB82" s="111"/>
      <c r="CLC82" s="111"/>
      <c r="CLD82" s="111"/>
      <c r="CLE82" s="111"/>
      <c r="CLF82" s="111"/>
      <c r="CLG82" s="111"/>
      <c r="CLH82" s="112"/>
      <c r="CLI82" s="111"/>
      <c r="CLJ82" s="111"/>
      <c r="CLK82" s="112"/>
      <c r="CLL82" s="112"/>
      <c r="CLM82" s="112"/>
      <c r="CLN82" s="109"/>
      <c r="CLO82" s="107"/>
      <c r="CLP82" s="109"/>
      <c r="CLQ82" s="111"/>
      <c r="CLR82" s="111"/>
      <c r="CLS82" s="111"/>
      <c r="CLT82" s="111"/>
      <c r="CLU82" s="111"/>
      <c r="CLV82" s="111"/>
      <c r="CLW82" s="111"/>
      <c r="CLX82" s="111"/>
      <c r="CLY82" s="111"/>
      <c r="CLZ82" s="111"/>
      <c r="CMA82" s="111"/>
      <c r="CMB82" s="111"/>
      <c r="CMC82" s="112"/>
      <c r="CMD82" s="111"/>
      <c r="CME82" s="111"/>
      <c r="CMF82" s="112"/>
      <c r="CMG82" s="112"/>
      <c r="CMH82" s="112"/>
      <c r="CMI82" s="109"/>
      <c r="CMJ82" s="107"/>
      <c r="CMK82" s="109"/>
      <c r="CML82" s="111"/>
      <c r="CMM82" s="111"/>
      <c r="CMN82" s="111"/>
      <c r="CMO82" s="111"/>
      <c r="CMP82" s="111"/>
      <c r="CMQ82" s="111"/>
      <c r="CMR82" s="111"/>
      <c r="CMS82" s="111"/>
      <c r="CMT82" s="111"/>
      <c r="CMU82" s="111"/>
      <c r="CMV82" s="111"/>
      <c r="CMW82" s="111"/>
      <c r="CMX82" s="112"/>
      <c r="CMY82" s="111"/>
      <c r="CMZ82" s="111"/>
      <c r="CNA82" s="112"/>
      <c r="CNB82" s="112"/>
      <c r="CNC82" s="112"/>
      <c r="CND82" s="109"/>
      <c r="CNE82" s="107"/>
      <c r="CNF82" s="109"/>
      <c r="CNG82" s="111"/>
      <c r="CNH82" s="111"/>
      <c r="CNI82" s="111"/>
      <c r="CNJ82" s="111"/>
      <c r="CNK82" s="111"/>
      <c r="CNL82" s="111"/>
      <c r="CNM82" s="111"/>
      <c r="CNN82" s="111"/>
      <c r="CNO82" s="111"/>
      <c r="CNP82" s="111"/>
      <c r="CNQ82" s="111"/>
      <c r="CNR82" s="111"/>
      <c r="CNS82" s="112"/>
      <c r="CNT82" s="111"/>
      <c r="CNU82" s="111"/>
      <c r="CNV82" s="112"/>
      <c r="CNW82" s="112"/>
      <c r="CNX82" s="112"/>
      <c r="CNY82" s="109"/>
      <c r="CNZ82" s="107"/>
      <c r="COA82" s="109"/>
      <c r="COB82" s="111"/>
      <c r="COC82" s="111"/>
      <c r="COD82" s="111"/>
      <c r="COE82" s="111"/>
      <c r="COF82" s="111"/>
      <c r="COG82" s="111"/>
      <c r="COH82" s="111"/>
      <c r="COI82" s="111"/>
      <c r="COJ82" s="111"/>
      <c r="COK82" s="111"/>
      <c r="COL82" s="111"/>
      <c r="COM82" s="111"/>
      <c r="CON82" s="112"/>
      <c r="COO82" s="111"/>
      <c r="COP82" s="111"/>
      <c r="COQ82" s="112"/>
      <c r="COR82" s="112"/>
      <c r="COS82" s="112"/>
      <c r="COT82" s="109"/>
      <c r="COU82" s="107"/>
      <c r="COV82" s="109"/>
      <c r="COW82" s="111"/>
      <c r="COX82" s="111"/>
      <c r="COY82" s="111"/>
      <c r="COZ82" s="111"/>
      <c r="CPA82" s="111"/>
      <c r="CPB82" s="111"/>
      <c r="CPC82" s="111"/>
      <c r="CPD82" s="111"/>
      <c r="CPE82" s="111"/>
      <c r="CPF82" s="111"/>
      <c r="CPG82" s="111"/>
      <c r="CPH82" s="111"/>
      <c r="CPI82" s="112"/>
      <c r="CPJ82" s="111"/>
      <c r="CPK82" s="111"/>
      <c r="CPL82" s="112"/>
      <c r="CPM82" s="112"/>
      <c r="CPN82" s="112"/>
      <c r="CPO82" s="109"/>
      <c r="CPP82" s="107"/>
      <c r="CPQ82" s="109"/>
      <c r="CPR82" s="111"/>
      <c r="CPS82" s="111"/>
      <c r="CPT82" s="111"/>
      <c r="CPU82" s="111"/>
      <c r="CPV82" s="111"/>
      <c r="CPW82" s="111"/>
      <c r="CPX82" s="111"/>
      <c r="CPY82" s="111"/>
      <c r="CPZ82" s="111"/>
      <c r="CQA82" s="111"/>
      <c r="CQB82" s="111"/>
      <c r="CQC82" s="111"/>
      <c r="CQD82" s="112"/>
      <c r="CQE82" s="111"/>
      <c r="CQF82" s="111"/>
      <c r="CQG82" s="112"/>
      <c r="CQH82" s="112"/>
      <c r="CQI82" s="112"/>
      <c r="CQJ82" s="109"/>
      <c r="CQK82" s="107"/>
      <c r="CQL82" s="109"/>
      <c r="CQM82" s="111"/>
      <c r="CQN82" s="111"/>
      <c r="CQO82" s="111"/>
      <c r="CQP82" s="111"/>
      <c r="CQQ82" s="111"/>
      <c r="CQR82" s="111"/>
      <c r="CQS82" s="111"/>
      <c r="CQT82" s="111"/>
      <c r="CQU82" s="111"/>
      <c r="CQV82" s="111"/>
      <c r="CQW82" s="111"/>
      <c r="CQX82" s="111"/>
      <c r="CQY82" s="112"/>
      <c r="CQZ82" s="111"/>
      <c r="CRA82" s="111"/>
      <c r="CRB82" s="112"/>
      <c r="CRC82" s="112"/>
      <c r="CRD82" s="112"/>
      <c r="CRE82" s="109"/>
      <c r="CRF82" s="107"/>
      <c r="CRG82" s="109"/>
      <c r="CRH82" s="111"/>
      <c r="CRI82" s="111"/>
      <c r="CRJ82" s="111"/>
      <c r="CRK82" s="111"/>
      <c r="CRL82" s="111"/>
      <c r="CRM82" s="111"/>
      <c r="CRN82" s="111"/>
      <c r="CRO82" s="111"/>
      <c r="CRP82" s="111"/>
      <c r="CRQ82" s="111"/>
      <c r="CRR82" s="111"/>
      <c r="CRS82" s="111"/>
      <c r="CRT82" s="112"/>
      <c r="CRU82" s="111"/>
      <c r="CRV82" s="111"/>
      <c r="CRW82" s="112"/>
      <c r="CRX82" s="112"/>
      <c r="CRY82" s="112"/>
      <c r="CRZ82" s="109"/>
      <c r="CSA82" s="107"/>
      <c r="CSB82" s="109"/>
      <c r="CSC82" s="111"/>
      <c r="CSD82" s="111"/>
      <c r="CSE82" s="111"/>
      <c r="CSF82" s="111"/>
      <c r="CSG82" s="111"/>
      <c r="CSH82" s="111"/>
      <c r="CSI82" s="111"/>
      <c r="CSJ82" s="111"/>
      <c r="CSK82" s="111"/>
      <c r="CSL82" s="111"/>
      <c r="CSM82" s="111"/>
      <c r="CSN82" s="111"/>
      <c r="CSO82" s="112"/>
      <c r="CSP82" s="111"/>
      <c r="CSQ82" s="111"/>
      <c r="CSR82" s="112"/>
      <c r="CSS82" s="112"/>
      <c r="CST82" s="112"/>
      <c r="CSU82" s="109"/>
      <c r="CSV82" s="107"/>
      <c r="CSW82" s="109"/>
      <c r="CSX82" s="111"/>
      <c r="CSY82" s="111"/>
      <c r="CSZ82" s="111"/>
      <c r="CTA82" s="111"/>
      <c r="CTB82" s="111"/>
      <c r="CTC82" s="111"/>
      <c r="CTD82" s="111"/>
      <c r="CTE82" s="111"/>
      <c r="CTF82" s="111"/>
      <c r="CTG82" s="111"/>
      <c r="CTH82" s="111"/>
      <c r="CTI82" s="111"/>
      <c r="CTJ82" s="112"/>
      <c r="CTK82" s="111"/>
      <c r="CTL82" s="111"/>
      <c r="CTM82" s="112"/>
      <c r="CTN82" s="112"/>
      <c r="CTO82" s="112"/>
      <c r="CTP82" s="109"/>
      <c r="CTQ82" s="107"/>
      <c r="CTR82" s="109"/>
      <c r="CTS82" s="111"/>
      <c r="CTT82" s="111"/>
      <c r="CTU82" s="111"/>
      <c r="CTV82" s="111"/>
      <c r="CTW82" s="111"/>
      <c r="CTX82" s="111"/>
      <c r="CTY82" s="111"/>
      <c r="CTZ82" s="111"/>
      <c r="CUA82" s="111"/>
      <c r="CUB82" s="111"/>
      <c r="CUC82" s="111"/>
      <c r="CUD82" s="111"/>
      <c r="CUE82" s="112"/>
      <c r="CUF82" s="111"/>
      <c r="CUG82" s="111"/>
      <c r="CUH82" s="112"/>
      <c r="CUI82" s="112"/>
      <c r="CUJ82" s="112"/>
      <c r="CUK82" s="109"/>
      <c r="CUL82" s="107"/>
      <c r="CUM82" s="109"/>
      <c r="CUN82" s="111"/>
      <c r="CUO82" s="111"/>
      <c r="CUP82" s="111"/>
      <c r="CUQ82" s="111"/>
      <c r="CUR82" s="111"/>
      <c r="CUS82" s="111"/>
      <c r="CUT82" s="111"/>
      <c r="CUU82" s="111"/>
      <c r="CUV82" s="111"/>
      <c r="CUW82" s="111"/>
      <c r="CUX82" s="111"/>
      <c r="CUY82" s="111"/>
      <c r="CUZ82" s="112"/>
      <c r="CVA82" s="111"/>
      <c r="CVB82" s="111"/>
      <c r="CVC82" s="112"/>
      <c r="CVD82" s="112"/>
      <c r="CVE82" s="112"/>
      <c r="CVF82" s="109"/>
      <c r="CVG82" s="107"/>
      <c r="CVH82" s="109"/>
      <c r="CVI82" s="111"/>
      <c r="CVJ82" s="111"/>
      <c r="CVK82" s="111"/>
      <c r="CVL82" s="111"/>
      <c r="CVM82" s="111"/>
      <c r="CVN82" s="111"/>
      <c r="CVO82" s="111"/>
      <c r="CVP82" s="111"/>
      <c r="CVQ82" s="111"/>
      <c r="CVR82" s="111"/>
      <c r="CVS82" s="111"/>
      <c r="CVT82" s="111"/>
      <c r="CVU82" s="112"/>
      <c r="CVV82" s="111"/>
      <c r="CVW82" s="111"/>
      <c r="CVX82" s="112"/>
      <c r="CVY82" s="112"/>
      <c r="CVZ82" s="112"/>
      <c r="CWA82" s="109"/>
      <c r="CWB82" s="107"/>
      <c r="CWC82" s="109"/>
      <c r="CWD82" s="111"/>
      <c r="CWE82" s="111"/>
      <c r="CWF82" s="111"/>
      <c r="CWG82" s="111"/>
      <c r="CWH82" s="111"/>
      <c r="CWI82" s="111"/>
      <c r="CWJ82" s="111"/>
      <c r="CWK82" s="111"/>
      <c r="CWL82" s="111"/>
      <c r="CWM82" s="111"/>
      <c r="CWN82" s="111"/>
      <c r="CWO82" s="111"/>
      <c r="CWP82" s="112"/>
      <c r="CWQ82" s="111"/>
      <c r="CWR82" s="111"/>
      <c r="CWS82" s="112"/>
      <c r="CWT82" s="112"/>
      <c r="CWU82" s="112"/>
      <c r="CWV82" s="109"/>
      <c r="CWW82" s="107"/>
      <c r="CWX82" s="109"/>
      <c r="CWY82" s="111"/>
      <c r="CWZ82" s="111"/>
      <c r="CXA82" s="111"/>
      <c r="CXB82" s="111"/>
      <c r="CXC82" s="111"/>
      <c r="CXD82" s="111"/>
      <c r="CXE82" s="111"/>
      <c r="CXF82" s="111"/>
      <c r="CXG82" s="111"/>
      <c r="CXH82" s="111"/>
      <c r="CXI82" s="111"/>
      <c r="CXJ82" s="111"/>
      <c r="CXK82" s="112"/>
      <c r="CXL82" s="111"/>
      <c r="CXM82" s="111"/>
      <c r="CXN82" s="112"/>
      <c r="CXO82" s="112"/>
      <c r="CXP82" s="112"/>
      <c r="CXQ82" s="109"/>
      <c r="CXR82" s="107"/>
      <c r="CXS82" s="109"/>
      <c r="CXT82" s="111"/>
      <c r="CXU82" s="111"/>
      <c r="CXV82" s="111"/>
      <c r="CXW82" s="111"/>
      <c r="CXX82" s="111"/>
      <c r="CXY82" s="111"/>
      <c r="CXZ82" s="111"/>
      <c r="CYA82" s="111"/>
      <c r="CYB82" s="111"/>
      <c r="CYC82" s="111"/>
      <c r="CYD82" s="111"/>
      <c r="CYE82" s="111"/>
      <c r="CYF82" s="112"/>
      <c r="CYG82" s="111"/>
      <c r="CYH82" s="111"/>
      <c r="CYI82" s="112"/>
      <c r="CYJ82" s="112"/>
      <c r="CYK82" s="112"/>
      <c r="CYL82" s="109"/>
      <c r="CYM82" s="107"/>
      <c r="CYN82" s="109"/>
      <c r="CYO82" s="111"/>
      <c r="CYP82" s="111"/>
      <c r="CYQ82" s="111"/>
      <c r="CYR82" s="111"/>
      <c r="CYS82" s="111"/>
      <c r="CYT82" s="111"/>
      <c r="CYU82" s="111"/>
      <c r="CYV82" s="111"/>
      <c r="CYW82" s="111"/>
      <c r="CYX82" s="111"/>
      <c r="CYY82" s="111"/>
      <c r="CYZ82" s="111"/>
      <c r="CZA82" s="112"/>
      <c r="CZB82" s="111"/>
      <c r="CZC82" s="111"/>
      <c r="CZD82" s="112"/>
      <c r="CZE82" s="112"/>
      <c r="CZF82" s="112"/>
      <c r="CZG82" s="109"/>
      <c r="CZH82" s="107"/>
      <c r="CZI82" s="109"/>
      <c r="CZJ82" s="111"/>
      <c r="CZK82" s="111"/>
      <c r="CZL82" s="111"/>
      <c r="CZM82" s="111"/>
      <c r="CZN82" s="111"/>
      <c r="CZO82" s="111"/>
      <c r="CZP82" s="111"/>
      <c r="CZQ82" s="111"/>
      <c r="CZR82" s="111"/>
      <c r="CZS82" s="111"/>
      <c r="CZT82" s="111"/>
      <c r="CZU82" s="111"/>
      <c r="CZV82" s="112"/>
      <c r="CZW82" s="111"/>
      <c r="CZX82" s="111"/>
      <c r="CZY82" s="112"/>
      <c r="CZZ82" s="112"/>
      <c r="DAA82" s="112"/>
      <c r="DAB82" s="109"/>
      <c r="DAC82" s="107"/>
      <c r="DAD82" s="109"/>
      <c r="DAE82" s="111"/>
      <c r="DAF82" s="111"/>
      <c r="DAG82" s="111"/>
      <c r="DAH82" s="111"/>
      <c r="DAI82" s="111"/>
      <c r="DAJ82" s="111"/>
      <c r="DAK82" s="111"/>
      <c r="DAL82" s="111"/>
      <c r="DAM82" s="111"/>
      <c r="DAN82" s="111"/>
      <c r="DAO82" s="111"/>
      <c r="DAP82" s="111"/>
      <c r="DAQ82" s="112"/>
      <c r="DAR82" s="111"/>
      <c r="DAS82" s="111"/>
      <c r="DAT82" s="112"/>
      <c r="DAU82" s="112"/>
      <c r="DAV82" s="112"/>
      <c r="DAW82" s="109"/>
      <c r="DAX82" s="107"/>
      <c r="DAY82" s="109"/>
      <c r="DAZ82" s="111"/>
      <c r="DBA82" s="111"/>
      <c r="DBB82" s="111"/>
      <c r="DBC82" s="111"/>
      <c r="DBD82" s="111"/>
      <c r="DBE82" s="111"/>
      <c r="DBF82" s="111"/>
      <c r="DBG82" s="111"/>
      <c r="DBH82" s="111"/>
      <c r="DBI82" s="111"/>
      <c r="DBJ82" s="111"/>
      <c r="DBK82" s="111"/>
      <c r="DBL82" s="112"/>
      <c r="DBM82" s="111"/>
      <c r="DBN82" s="111"/>
      <c r="DBO82" s="112"/>
      <c r="DBP82" s="112"/>
      <c r="DBQ82" s="112"/>
      <c r="DBR82" s="109"/>
      <c r="DBS82" s="107"/>
      <c r="DBT82" s="109"/>
      <c r="DBU82" s="111"/>
      <c r="DBV82" s="111"/>
      <c r="DBW82" s="111"/>
      <c r="DBX82" s="111"/>
      <c r="DBY82" s="111"/>
      <c r="DBZ82" s="111"/>
      <c r="DCA82" s="111"/>
      <c r="DCB82" s="111"/>
      <c r="DCC82" s="111"/>
      <c r="DCD82" s="111"/>
      <c r="DCE82" s="111"/>
      <c r="DCF82" s="111"/>
      <c r="DCG82" s="112"/>
      <c r="DCH82" s="111"/>
      <c r="DCI82" s="111"/>
      <c r="DCJ82" s="112"/>
      <c r="DCK82" s="112"/>
      <c r="DCL82" s="112"/>
      <c r="DCM82" s="109"/>
      <c r="DCN82" s="107"/>
      <c r="DCO82" s="109"/>
      <c r="DCP82" s="111"/>
      <c r="DCQ82" s="111"/>
      <c r="DCR82" s="111"/>
      <c r="DCS82" s="111"/>
      <c r="DCT82" s="111"/>
      <c r="DCU82" s="111"/>
      <c r="DCV82" s="111"/>
      <c r="DCW82" s="111"/>
      <c r="DCX82" s="111"/>
      <c r="DCY82" s="111"/>
      <c r="DCZ82" s="111"/>
      <c r="DDA82" s="111"/>
      <c r="DDB82" s="112"/>
      <c r="DDC82" s="111"/>
      <c r="DDD82" s="111"/>
      <c r="DDE82" s="112"/>
      <c r="DDF82" s="112"/>
      <c r="DDG82" s="112"/>
      <c r="DDH82" s="109"/>
      <c r="DDI82" s="107"/>
      <c r="DDJ82" s="109"/>
      <c r="DDK82" s="111"/>
      <c r="DDL82" s="111"/>
      <c r="DDM82" s="111"/>
      <c r="DDN82" s="111"/>
      <c r="DDO82" s="111"/>
      <c r="DDP82" s="111"/>
      <c r="DDQ82" s="111"/>
      <c r="DDR82" s="111"/>
      <c r="DDS82" s="111"/>
      <c r="DDT82" s="111"/>
      <c r="DDU82" s="111"/>
      <c r="DDV82" s="111"/>
      <c r="DDW82" s="112"/>
      <c r="DDX82" s="111"/>
      <c r="DDY82" s="111"/>
      <c r="DDZ82" s="112"/>
      <c r="DEA82" s="112"/>
      <c r="DEB82" s="112"/>
      <c r="DEC82" s="109"/>
      <c r="DED82" s="107"/>
      <c r="DEE82" s="109"/>
      <c r="DEF82" s="111"/>
      <c r="DEG82" s="111"/>
      <c r="DEH82" s="111"/>
      <c r="DEI82" s="111"/>
      <c r="DEJ82" s="111"/>
      <c r="DEK82" s="111"/>
      <c r="DEL82" s="111"/>
      <c r="DEM82" s="111"/>
      <c r="DEN82" s="111"/>
      <c r="DEO82" s="111"/>
      <c r="DEP82" s="111"/>
      <c r="DEQ82" s="111"/>
      <c r="DER82" s="112"/>
      <c r="DES82" s="111"/>
      <c r="DET82" s="111"/>
      <c r="DEU82" s="112"/>
      <c r="DEV82" s="112"/>
      <c r="DEW82" s="112"/>
      <c r="DEX82" s="109"/>
      <c r="DEY82" s="107"/>
      <c r="DEZ82" s="109"/>
      <c r="DFA82" s="111"/>
      <c r="DFB82" s="111"/>
      <c r="DFC82" s="111"/>
      <c r="DFD82" s="111"/>
      <c r="DFE82" s="111"/>
      <c r="DFF82" s="111"/>
      <c r="DFG82" s="111"/>
      <c r="DFH82" s="111"/>
      <c r="DFI82" s="111"/>
      <c r="DFJ82" s="111"/>
      <c r="DFK82" s="111"/>
      <c r="DFL82" s="111"/>
      <c r="DFM82" s="112"/>
      <c r="DFN82" s="111"/>
      <c r="DFO82" s="111"/>
      <c r="DFP82" s="112"/>
      <c r="DFQ82" s="112"/>
      <c r="DFR82" s="112"/>
      <c r="DFS82" s="109"/>
      <c r="DFT82" s="107"/>
      <c r="DFU82" s="109"/>
      <c r="DFV82" s="111"/>
      <c r="DFW82" s="111"/>
      <c r="DFX82" s="111"/>
      <c r="DFY82" s="111"/>
      <c r="DFZ82" s="111"/>
      <c r="DGA82" s="111"/>
      <c r="DGB82" s="111"/>
      <c r="DGC82" s="111"/>
      <c r="DGD82" s="111"/>
      <c r="DGE82" s="111"/>
      <c r="DGF82" s="111"/>
      <c r="DGG82" s="111"/>
      <c r="DGH82" s="112"/>
      <c r="DGI82" s="111"/>
      <c r="DGJ82" s="111"/>
      <c r="DGK82" s="112"/>
      <c r="DGL82" s="112"/>
      <c r="DGM82" s="112"/>
      <c r="DGN82" s="109"/>
      <c r="DGO82" s="107"/>
      <c r="DGP82" s="109"/>
      <c r="DGQ82" s="111"/>
      <c r="DGR82" s="111"/>
      <c r="DGS82" s="111"/>
      <c r="DGT82" s="111"/>
      <c r="DGU82" s="111"/>
      <c r="DGV82" s="111"/>
      <c r="DGW82" s="111"/>
      <c r="DGX82" s="111"/>
      <c r="DGY82" s="111"/>
      <c r="DGZ82" s="111"/>
      <c r="DHA82" s="111"/>
      <c r="DHB82" s="111"/>
      <c r="DHC82" s="112"/>
      <c r="DHD82" s="111"/>
      <c r="DHE82" s="111"/>
      <c r="DHF82" s="112"/>
      <c r="DHG82" s="112"/>
      <c r="DHH82" s="112"/>
      <c r="DHI82" s="109"/>
      <c r="DHJ82" s="107"/>
      <c r="DHK82" s="109"/>
      <c r="DHL82" s="111"/>
      <c r="DHM82" s="111"/>
      <c r="DHN82" s="111"/>
      <c r="DHO82" s="111"/>
      <c r="DHP82" s="111"/>
      <c r="DHQ82" s="111"/>
      <c r="DHR82" s="111"/>
      <c r="DHS82" s="111"/>
      <c r="DHT82" s="111"/>
      <c r="DHU82" s="111"/>
      <c r="DHV82" s="111"/>
      <c r="DHW82" s="111"/>
      <c r="DHX82" s="112"/>
      <c r="DHY82" s="111"/>
      <c r="DHZ82" s="111"/>
      <c r="DIA82" s="112"/>
      <c r="DIB82" s="112"/>
      <c r="DIC82" s="112"/>
      <c r="DID82" s="109"/>
      <c r="DIE82" s="107"/>
      <c r="DIF82" s="109"/>
      <c r="DIG82" s="111"/>
      <c r="DIH82" s="111"/>
      <c r="DII82" s="111"/>
      <c r="DIJ82" s="111"/>
      <c r="DIK82" s="111"/>
      <c r="DIL82" s="111"/>
      <c r="DIM82" s="111"/>
      <c r="DIN82" s="111"/>
      <c r="DIO82" s="111"/>
      <c r="DIP82" s="111"/>
      <c r="DIQ82" s="111"/>
      <c r="DIR82" s="111"/>
      <c r="DIS82" s="112"/>
      <c r="DIT82" s="111"/>
      <c r="DIU82" s="111"/>
      <c r="DIV82" s="112"/>
      <c r="DIW82" s="112"/>
      <c r="DIX82" s="112"/>
      <c r="DIY82" s="109"/>
      <c r="DIZ82" s="107"/>
      <c r="DJA82" s="109"/>
      <c r="DJB82" s="111"/>
      <c r="DJC82" s="111"/>
      <c r="DJD82" s="111"/>
      <c r="DJE82" s="111"/>
      <c r="DJF82" s="111"/>
      <c r="DJG82" s="111"/>
      <c r="DJH82" s="111"/>
      <c r="DJI82" s="111"/>
      <c r="DJJ82" s="111"/>
      <c r="DJK82" s="111"/>
      <c r="DJL82" s="111"/>
      <c r="DJM82" s="111"/>
      <c r="DJN82" s="112"/>
      <c r="DJO82" s="111"/>
      <c r="DJP82" s="111"/>
      <c r="DJQ82" s="112"/>
      <c r="DJR82" s="112"/>
      <c r="DJS82" s="112"/>
      <c r="DJT82" s="109"/>
      <c r="DJU82" s="107"/>
      <c r="DJV82" s="109"/>
      <c r="DJW82" s="111"/>
      <c r="DJX82" s="111"/>
      <c r="DJY82" s="111"/>
      <c r="DJZ82" s="111"/>
      <c r="DKA82" s="111"/>
      <c r="DKB82" s="111"/>
      <c r="DKC82" s="111"/>
      <c r="DKD82" s="111"/>
      <c r="DKE82" s="111"/>
      <c r="DKF82" s="111"/>
      <c r="DKG82" s="111"/>
      <c r="DKH82" s="111"/>
      <c r="DKI82" s="112"/>
      <c r="DKJ82" s="111"/>
      <c r="DKK82" s="111"/>
      <c r="DKL82" s="112"/>
      <c r="DKM82" s="112"/>
      <c r="DKN82" s="112"/>
      <c r="DKO82" s="109"/>
      <c r="DKP82" s="107"/>
      <c r="DKQ82" s="109"/>
      <c r="DKR82" s="111"/>
      <c r="DKS82" s="111"/>
      <c r="DKT82" s="111"/>
      <c r="DKU82" s="111"/>
      <c r="DKV82" s="111"/>
      <c r="DKW82" s="111"/>
      <c r="DKX82" s="111"/>
      <c r="DKY82" s="111"/>
      <c r="DKZ82" s="111"/>
      <c r="DLA82" s="111"/>
      <c r="DLB82" s="111"/>
      <c r="DLC82" s="111"/>
      <c r="DLD82" s="112"/>
      <c r="DLE82" s="111"/>
      <c r="DLF82" s="111"/>
      <c r="DLG82" s="112"/>
      <c r="DLH82" s="112"/>
      <c r="DLI82" s="112"/>
      <c r="DLJ82" s="109"/>
      <c r="DLK82" s="107"/>
      <c r="DLL82" s="109"/>
      <c r="DLM82" s="111"/>
      <c r="DLN82" s="111"/>
      <c r="DLO82" s="111"/>
      <c r="DLP82" s="111"/>
      <c r="DLQ82" s="111"/>
      <c r="DLR82" s="111"/>
      <c r="DLS82" s="111"/>
      <c r="DLT82" s="111"/>
      <c r="DLU82" s="111"/>
      <c r="DLV82" s="111"/>
      <c r="DLW82" s="111"/>
      <c r="DLX82" s="111"/>
      <c r="DLY82" s="112"/>
      <c r="DLZ82" s="111"/>
      <c r="DMA82" s="111"/>
      <c r="DMB82" s="112"/>
      <c r="DMC82" s="112"/>
      <c r="DMD82" s="112"/>
      <c r="DME82" s="109"/>
      <c r="DMF82" s="107"/>
      <c r="DMG82" s="109"/>
      <c r="DMH82" s="111"/>
      <c r="DMI82" s="111"/>
      <c r="DMJ82" s="111"/>
      <c r="DMK82" s="111"/>
      <c r="DML82" s="111"/>
      <c r="DMM82" s="111"/>
      <c r="DMN82" s="111"/>
      <c r="DMO82" s="111"/>
      <c r="DMP82" s="111"/>
      <c r="DMQ82" s="111"/>
      <c r="DMR82" s="111"/>
      <c r="DMS82" s="111"/>
      <c r="DMT82" s="112"/>
      <c r="DMU82" s="111"/>
      <c r="DMV82" s="111"/>
      <c r="DMW82" s="112"/>
      <c r="DMX82" s="112"/>
      <c r="DMY82" s="112"/>
      <c r="DMZ82" s="109"/>
      <c r="DNA82" s="107"/>
      <c r="DNB82" s="109"/>
      <c r="DNC82" s="111"/>
      <c r="DND82" s="111"/>
      <c r="DNE82" s="111"/>
      <c r="DNF82" s="111"/>
      <c r="DNG82" s="111"/>
      <c r="DNH82" s="111"/>
      <c r="DNI82" s="111"/>
      <c r="DNJ82" s="111"/>
      <c r="DNK82" s="111"/>
      <c r="DNL82" s="111"/>
      <c r="DNM82" s="111"/>
      <c r="DNN82" s="111"/>
      <c r="DNO82" s="112"/>
      <c r="DNP82" s="111"/>
      <c r="DNQ82" s="111"/>
      <c r="DNR82" s="112"/>
      <c r="DNS82" s="112"/>
      <c r="DNT82" s="112"/>
      <c r="DNU82" s="109"/>
      <c r="DNV82" s="107"/>
      <c r="DNW82" s="109"/>
      <c r="DNX82" s="111"/>
      <c r="DNY82" s="111"/>
      <c r="DNZ82" s="111"/>
      <c r="DOA82" s="111"/>
      <c r="DOB82" s="111"/>
      <c r="DOC82" s="111"/>
      <c r="DOD82" s="111"/>
      <c r="DOE82" s="111"/>
      <c r="DOF82" s="111"/>
      <c r="DOG82" s="111"/>
      <c r="DOH82" s="111"/>
      <c r="DOI82" s="111"/>
      <c r="DOJ82" s="112"/>
      <c r="DOK82" s="111"/>
      <c r="DOL82" s="111"/>
      <c r="DOM82" s="112"/>
      <c r="DON82" s="112"/>
      <c r="DOO82" s="112"/>
      <c r="DOP82" s="109"/>
      <c r="DOQ82" s="107"/>
      <c r="DOR82" s="109"/>
      <c r="DOS82" s="111"/>
      <c r="DOT82" s="111"/>
      <c r="DOU82" s="111"/>
      <c r="DOV82" s="111"/>
      <c r="DOW82" s="111"/>
      <c r="DOX82" s="111"/>
      <c r="DOY82" s="111"/>
      <c r="DOZ82" s="111"/>
      <c r="DPA82" s="111"/>
      <c r="DPB82" s="111"/>
      <c r="DPC82" s="111"/>
      <c r="DPD82" s="111"/>
      <c r="DPE82" s="112"/>
      <c r="DPF82" s="111"/>
      <c r="DPG82" s="111"/>
      <c r="DPH82" s="112"/>
      <c r="DPI82" s="112"/>
      <c r="DPJ82" s="112"/>
      <c r="DPK82" s="109"/>
      <c r="DPL82" s="107"/>
      <c r="DPM82" s="109"/>
      <c r="DPN82" s="111"/>
      <c r="DPO82" s="111"/>
      <c r="DPP82" s="111"/>
      <c r="DPQ82" s="111"/>
      <c r="DPR82" s="111"/>
      <c r="DPS82" s="111"/>
      <c r="DPT82" s="111"/>
      <c r="DPU82" s="111"/>
      <c r="DPV82" s="111"/>
      <c r="DPW82" s="111"/>
      <c r="DPX82" s="111"/>
      <c r="DPY82" s="111"/>
      <c r="DPZ82" s="112"/>
      <c r="DQA82" s="111"/>
      <c r="DQB82" s="111"/>
      <c r="DQC82" s="112"/>
      <c r="DQD82" s="112"/>
      <c r="DQE82" s="112"/>
      <c r="DQF82" s="109"/>
      <c r="DQG82" s="107"/>
      <c r="DQH82" s="109"/>
      <c r="DQI82" s="111"/>
      <c r="DQJ82" s="111"/>
      <c r="DQK82" s="111"/>
      <c r="DQL82" s="111"/>
      <c r="DQM82" s="111"/>
      <c r="DQN82" s="111"/>
      <c r="DQO82" s="111"/>
      <c r="DQP82" s="111"/>
      <c r="DQQ82" s="111"/>
      <c r="DQR82" s="111"/>
      <c r="DQS82" s="111"/>
      <c r="DQT82" s="111"/>
      <c r="DQU82" s="112"/>
      <c r="DQV82" s="111"/>
      <c r="DQW82" s="111"/>
      <c r="DQX82" s="112"/>
      <c r="DQY82" s="112"/>
      <c r="DQZ82" s="112"/>
      <c r="DRA82" s="109"/>
      <c r="DRB82" s="107"/>
      <c r="DRC82" s="109"/>
      <c r="DRD82" s="111"/>
      <c r="DRE82" s="111"/>
      <c r="DRF82" s="111"/>
      <c r="DRG82" s="111"/>
      <c r="DRH82" s="111"/>
      <c r="DRI82" s="111"/>
      <c r="DRJ82" s="111"/>
      <c r="DRK82" s="111"/>
      <c r="DRL82" s="111"/>
      <c r="DRM82" s="111"/>
      <c r="DRN82" s="111"/>
      <c r="DRO82" s="111"/>
      <c r="DRP82" s="112"/>
      <c r="DRQ82" s="111"/>
      <c r="DRR82" s="111"/>
      <c r="DRS82" s="112"/>
      <c r="DRT82" s="112"/>
      <c r="DRU82" s="112"/>
      <c r="DRV82" s="109"/>
      <c r="DRW82" s="107"/>
      <c r="DRX82" s="109"/>
      <c r="DRY82" s="111"/>
      <c r="DRZ82" s="111"/>
      <c r="DSA82" s="111"/>
      <c r="DSB82" s="111"/>
      <c r="DSC82" s="111"/>
      <c r="DSD82" s="111"/>
      <c r="DSE82" s="111"/>
      <c r="DSF82" s="111"/>
      <c r="DSG82" s="111"/>
      <c r="DSH82" s="111"/>
      <c r="DSI82" s="111"/>
      <c r="DSJ82" s="111"/>
      <c r="DSK82" s="112"/>
      <c r="DSL82" s="111"/>
      <c r="DSM82" s="111"/>
      <c r="DSN82" s="112"/>
      <c r="DSO82" s="112"/>
      <c r="DSP82" s="112"/>
      <c r="DSQ82" s="109"/>
      <c r="DSR82" s="107"/>
      <c r="DSS82" s="109"/>
      <c r="DST82" s="111"/>
      <c r="DSU82" s="111"/>
      <c r="DSV82" s="111"/>
      <c r="DSW82" s="111"/>
      <c r="DSX82" s="111"/>
      <c r="DSY82" s="111"/>
      <c r="DSZ82" s="111"/>
      <c r="DTA82" s="111"/>
      <c r="DTB82" s="111"/>
      <c r="DTC82" s="111"/>
      <c r="DTD82" s="111"/>
      <c r="DTE82" s="111"/>
      <c r="DTF82" s="112"/>
      <c r="DTG82" s="111"/>
      <c r="DTH82" s="111"/>
      <c r="DTI82" s="112"/>
      <c r="DTJ82" s="112"/>
      <c r="DTK82" s="112"/>
      <c r="DTL82" s="109"/>
      <c r="DTM82" s="107"/>
      <c r="DTN82" s="109"/>
      <c r="DTO82" s="111"/>
      <c r="DTP82" s="111"/>
      <c r="DTQ82" s="111"/>
      <c r="DTR82" s="111"/>
      <c r="DTS82" s="111"/>
      <c r="DTT82" s="111"/>
      <c r="DTU82" s="111"/>
      <c r="DTV82" s="111"/>
      <c r="DTW82" s="111"/>
      <c r="DTX82" s="111"/>
      <c r="DTY82" s="111"/>
      <c r="DTZ82" s="111"/>
      <c r="DUA82" s="112"/>
      <c r="DUB82" s="111"/>
      <c r="DUC82" s="111"/>
      <c r="DUD82" s="112"/>
      <c r="DUE82" s="112"/>
      <c r="DUF82" s="112"/>
      <c r="DUG82" s="109"/>
      <c r="DUH82" s="107"/>
      <c r="DUI82" s="109"/>
      <c r="DUJ82" s="111"/>
      <c r="DUK82" s="111"/>
      <c r="DUL82" s="111"/>
      <c r="DUM82" s="111"/>
      <c r="DUN82" s="111"/>
      <c r="DUO82" s="111"/>
      <c r="DUP82" s="111"/>
      <c r="DUQ82" s="111"/>
      <c r="DUR82" s="111"/>
      <c r="DUS82" s="111"/>
      <c r="DUT82" s="111"/>
      <c r="DUU82" s="111"/>
      <c r="DUV82" s="112"/>
      <c r="DUW82" s="111"/>
      <c r="DUX82" s="111"/>
      <c r="DUY82" s="112"/>
      <c r="DUZ82" s="112"/>
      <c r="DVA82" s="112"/>
      <c r="DVB82" s="109"/>
      <c r="DVC82" s="107"/>
      <c r="DVD82" s="109"/>
      <c r="DVE82" s="111"/>
      <c r="DVF82" s="111"/>
      <c r="DVG82" s="111"/>
      <c r="DVH82" s="111"/>
      <c r="DVI82" s="111"/>
      <c r="DVJ82" s="111"/>
      <c r="DVK82" s="111"/>
      <c r="DVL82" s="111"/>
      <c r="DVM82" s="111"/>
      <c r="DVN82" s="111"/>
      <c r="DVO82" s="111"/>
      <c r="DVP82" s="111"/>
      <c r="DVQ82" s="112"/>
      <c r="DVR82" s="111"/>
      <c r="DVS82" s="111"/>
      <c r="DVT82" s="112"/>
      <c r="DVU82" s="112"/>
      <c r="DVV82" s="112"/>
      <c r="DVW82" s="109"/>
      <c r="DVX82" s="107"/>
      <c r="DVY82" s="109"/>
      <c r="DVZ82" s="111"/>
      <c r="DWA82" s="111"/>
      <c r="DWB82" s="111"/>
      <c r="DWC82" s="111"/>
      <c r="DWD82" s="111"/>
      <c r="DWE82" s="111"/>
      <c r="DWF82" s="111"/>
      <c r="DWG82" s="111"/>
      <c r="DWH82" s="111"/>
      <c r="DWI82" s="111"/>
      <c r="DWJ82" s="111"/>
      <c r="DWK82" s="111"/>
      <c r="DWL82" s="112"/>
      <c r="DWM82" s="111"/>
      <c r="DWN82" s="111"/>
      <c r="DWO82" s="112"/>
      <c r="DWP82" s="112"/>
      <c r="DWQ82" s="112"/>
      <c r="DWR82" s="109"/>
      <c r="DWS82" s="107"/>
      <c r="DWT82" s="109"/>
      <c r="DWU82" s="111"/>
      <c r="DWV82" s="111"/>
      <c r="DWW82" s="111"/>
      <c r="DWX82" s="111"/>
      <c r="DWY82" s="111"/>
      <c r="DWZ82" s="111"/>
      <c r="DXA82" s="111"/>
      <c r="DXB82" s="111"/>
      <c r="DXC82" s="111"/>
      <c r="DXD82" s="111"/>
      <c r="DXE82" s="111"/>
      <c r="DXF82" s="111"/>
      <c r="DXG82" s="112"/>
      <c r="DXH82" s="111"/>
      <c r="DXI82" s="111"/>
      <c r="DXJ82" s="112"/>
      <c r="DXK82" s="112"/>
      <c r="DXL82" s="112"/>
      <c r="DXM82" s="109"/>
      <c r="DXN82" s="107"/>
      <c r="DXO82" s="109"/>
      <c r="DXP82" s="111"/>
      <c r="DXQ82" s="111"/>
      <c r="DXR82" s="111"/>
      <c r="DXS82" s="111"/>
      <c r="DXT82" s="111"/>
      <c r="DXU82" s="111"/>
      <c r="DXV82" s="111"/>
      <c r="DXW82" s="111"/>
      <c r="DXX82" s="111"/>
      <c r="DXY82" s="111"/>
      <c r="DXZ82" s="111"/>
      <c r="DYA82" s="111"/>
      <c r="DYB82" s="112"/>
      <c r="DYC82" s="111"/>
      <c r="DYD82" s="111"/>
      <c r="DYE82" s="112"/>
      <c r="DYF82" s="112"/>
      <c r="DYG82" s="112"/>
      <c r="DYH82" s="109"/>
      <c r="DYI82" s="107"/>
      <c r="DYJ82" s="109"/>
      <c r="DYK82" s="111"/>
      <c r="DYL82" s="111"/>
      <c r="DYM82" s="111"/>
      <c r="DYN82" s="111"/>
      <c r="DYO82" s="111"/>
      <c r="DYP82" s="111"/>
      <c r="DYQ82" s="111"/>
      <c r="DYR82" s="111"/>
      <c r="DYS82" s="111"/>
      <c r="DYT82" s="111"/>
      <c r="DYU82" s="111"/>
      <c r="DYV82" s="111"/>
      <c r="DYW82" s="112"/>
      <c r="DYX82" s="111"/>
      <c r="DYY82" s="111"/>
      <c r="DYZ82" s="112"/>
      <c r="DZA82" s="112"/>
      <c r="DZB82" s="112"/>
      <c r="DZC82" s="109"/>
      <c r="DZD82" s="107"/>
      <c r="DZE82" s="109"/>
      <c r="DZF82" s="111"/>
      <c r="DZG82" s="111"/>
      <c r="DZH82" s="111"/>
      <c r="DZI82" s="111"/>
      <c r="DZJ82" s="111"/>
      <c r="DZK82" s="111"/>
      <c r="DZL82" s="111"/>
      <c r="DZM82" s="111"/>
      <c r="DZN82" s="111"/>
      <c r="DZO82" s="111"/>
      <c r="DZP82" s="111"/>
      <c r="DZQ82" s="111"/>
      <c r="DZR82" s="112"/>
      <c r="DZS82" s="111"/>
      <c r="DZT82" s="111"/>
      <c r="DZU82" s="112"/>
      <c r="DZV82" s="112"/>
      <c r="DZW82" s="112"/>
      <c r="DZX82" s="109"/>
      <c r="DZY82" s="107"/>
      <c r="DZZ82" s="109"/>
      <c r="EAA82" s="111"/>
      <c r="EAB82" s="111"/>
      <c r="EAC82" s="111"/>
      <c r="EAD82" s="111"/>
      <c r="EAE82" s="111"/>
      <c r="EAF82" s="111"/>
      <c r="EAG82" s="111"/>
      <c r="EAH82" s="111"/>
      <c r="EAI82" s="111"/>
      <c r="EAJ82" s="111"/>
      <c r="EAK82" s="111"/>
      <c r="EAL82" s="111"/>
      <c r="EAM82" s="112"/>
      <c r="EAN82" s="111"/>
      <c r="EAO82" s="111"/>
      <c r="EAP82" s="112"/>
      <c r="EAQ82" s="112"/>
      <c r="EAR82" s="112"/>
      <c r="EAS82" s="109"/>
      <c r="EAT82" s="107"/>
      <c r="EAU82" s="109"/>
      <c r="EAV82" s="111"/>
      <c r="EAW82" s="111"/>
      <c r="EAX82" s="111"/>
      <c r="EAY82" s="111"/>
      <c r="EAZ82" s="111"/>
      <c r="EBA82" s="111"/>
      <c r="EBB82" s="111"/>
      <c r="EBC82" s="111"/>
      <c r="EBD82" s="111"/>
      <c r="EBE82" s="111"/>
      <c r="EBF82" s="111"/>
      <c r="EBG82" s="111"/>
      <c r="EBH82" s="112"/>
      <c r="EBI82" s="111"/>
      <c r="EBJ82" s="111"/>
      <c r="EBK82" s="112"/>
      <c r="EBL82" s="112"/>
      <c r="EBM82" s="112"/>
      <c r="EBN82" s="109"/>
      <c r="EBO82" s="107"/>
      <c r="EBP82" s="109"/>
      <c r="EBQ82" s="111"/>
      <c r="EBR82" s="111"/>
      <c r="EBS82" s="111"/>
      <c r="EBT82" s="111"/>
      <c r="EBU82" s="111"/>
      <c r="EBV82" s="111"/>
      <c r="EBW82" s="111"/>
      <c r="EBX82" s="111"/>
      <c r="EBY82" s="111"/>
      <c r="EBZ82" s="111"/>
      <c r="ECA82" s="111"/>
      <c r="ECB82" s="111"/>
      <c r="ECC82" s="112"/>
      <c r="ECD82" s="111"/>
      <c r="ECE82" s="111"/>
      <c r="ECF82" s="112"/>
      <c r="ECG82" s="112"/>
      <c r="ECH82" s="112"/>
      <c r="ECI82" s="109"/>
      <c r="ECJ82" s="107"/>
      <c r="ECK82" s="109"/>
      <c r="ECL82" s="111"/>
      <c r="ECM82" s="111"/>
      <c r="ECN82" s="111"/>
      <c r="ECO82" s="111"/>
      <c r="ECP82" s="111"/>
      <c r="ECQ82" s="111"/>
      <c r="ECR82" s="111"/>
      <c r="ECS82" s="111"/>
      <c r="ECT82" s="111"/>
      <c r="ECU82" s="111"/>
      <c r="ECV82" s="111"/>
      <c r="ECW82" s="111"/>
      <c r="ECX82" s="112"/>
      <c r="ECY82" s="111"/>
      <c r="ECZ82" s="111"/>
      <c r="EDA82" s="112"/>
      <c r="EDB82" s="112"/>
      <c r="EDC82" s="112"/>
      <c r="EDD82" s="109"/>
      <c r="EDE82" s="107"/>
      <c r="EDF82" s="109"/>
      <c r="EDG82" s="111"/>
      <c r="EDH82" s="111"/>
      <c r="EDI82" s="111"/>
      <c r="EDJ82" s="111"/>
      <c r="EDK82" s="111"/>
      <c r="EDL82" s="111"/>
      <c r="EDM82" s="111"/>
      <c r="EDN82" s="111"/>
      <c r="EDO82" s="111"/>
      <c r="EDP82" s="111"/>
      <c r="EDQ82" s="111"/>
      <c r="EDR82" s="111"/>
      <c r="EDS82" s="112"/>
      <c r="EDT82" s="111"/>
      <c r="EDU82" s="111"/>
      <c r="EDV82" s="112"/>
      <c r="EDW82" s="112"/>
      <c r="EDX82" s="112"/>
      <c r="EDY82" s="109"/>
      <c r="EDZ82" s="107"/>
      <c r="EEA82" s="109"/>
      <c r="EEB82" s="111"/>
      <c r="EEC82" s="111"/>
      <c r="EED82" s="111"/>
      <c r="EEE82" s="111"/>
      <c r="EEF82" s="111"/>
      <c r="EEG82" s="111"/>
      <c r="EEH82" s="111"/>
      <c r="EEI82" s="111"/>
      <c r="EEJ82" s="111"/>
      <c r="EEK82" s="111"/>
      <c r="EEL82" s="111"/>
      <c r="EEM82" s="111"/>
      <c r="EEN82" s="112"/>
      <c r="EEO82" s="111"/>
      <c r="EEP82" s="111"/>
      <c r="EEQ82" s="112"/>
      <c r="EER82" s="112"/>
      <c r="EES82" s="112"/>
      <c r="EET82" s="109"/>
      <c r="EEU82" s="107"/>
      <c r="EEV82" s="109"/>
      <c r="EEW82" s="111"/>
      <c r="EEX82" s="111"/>
      <c r="EEY82" s="111"/>
      <c r="EEZ82" s="111"/>
      <c r="EFA82" s="111"/>
      <c r="EFB82" s="111"/>
      <c r="EFC82" s="111"/>
      <c r="EFD82" s="111"/>
      <c r="EFE82" s="111"/>
      <c r="EFF82" s="111"/>
      <c r="EFG82" s="111"/>
      <c r="EFH82" s="111"/>
      <c r="EFI82" s="112"/>
      <c r="EFJ82" s="111"/>
      <c r="EFK82" s="111"/>
      <c r="EFL82" s="112"/>
      <c r="EFM82" s="112"/>
      <c r="EFN82" s="112"/>
      <c r="EFO82" s="109"/>
      <c r="EFP82" s="107"/>
      <c r="EFQ82" s="109"/>
      <c r="EFR82" s="111"/>
      <c r="EFS82" s="111"/>
      <c r="EFT82" s="111"/>
      <c r="EFU82" s="111"/>
      <c r="EFV82" s="111"/>
      <c r="EFW82" s="111"/>
      <c r="EFX82" s="111"/>
      <c r="EFY82" s="111"/>
      <c r="EFZ82" s="111"/>
      <c r="EGA82" s="111"/>
      <c r="EGB82" s="111"/>
      <c r="EGC82" s="111"/>
      <c r="EGD82" s="112"/>
      <c r="EGE82" s="111"/>
      <c r="EGF82" s="111"/>
      <c r="EGG82" s="112"/>
      <c r="EGH82" s="112"/>
      <c r="EGI82" s="112"/>
      <c r="EGJ82" s="109"/>
      <c r="EGK82" s="107"/>
      <c r="EGL82" s="109"/>
      <c r="EGM82" s="111"/>
      <c r="EGN82" s="111"/>
      <c r="EGO82" s="111"/>
      <c r="EGP82" s="111"/>
      <c r="EGQ82" s="111"/>
      <c r="EGR82" s="111"/>
      <c r="EGS82" s="111"/>
      <c r="EGT82" s="111"/>
      <c r="EGU82" s="111"/>
      <c r="EGV82" s="111"/>
      <c r="EGW82" s="111"/>
      <c r="EGX82" s="111"/>
      <c r="EGY82" s="112"/>
      <c r="EGZ82" s="111"/>
      <c r="EHA82" s="111"/>
      <c r="EHB82" s="112"/>
      <c r="EHC82" s="112"/>
      <c r="EHD82" s="112"/>
      <c r="EHE82" s="109"/>
      <c r="EHF82" s="107"/>
      <c r="EHG82" s="109"/>
      <c r="EHH82" s="111"/>
      <c r="EHI82" s="111"/>
      <c r="EHJ82" s="111"/>
      <c r="EHK82" s="111"/>
      <c r="EHL82" s="111"/>
      <c r="EHM82" s="111"/>
      <c r="EHN82" s="111"/>
      <c r="EHO82" s="111"/>
      <c r="EHP82" s="111"/>
      <c r="EHQ82" s="111"/>
      <c r="EHR82" s="111"/>
      <c r="EHS82" s="111"/>
      <c r="EHT82" s="112"/>
      <c r="EHU82" s="111"/>
      <c r="EHV82" s="111"/>
      <c r="EHW82" s="112"/>
      <c r="EHX82" s="112"/>
      <c r="EHY82" s="112"/>
      <c r="EHZ82" s="109"/>
      <c r="EIA82" s="107"/>
      <c r="EIB82" s="109"/>
      <c r="EIC82" s="111"/>
      <c r="EID82" s="111"/>
      <c r="EIE82" s="111"/>
      <c r="EIF82" s="111"/>
      <c r="EIG82" s="111"/>
      <c r="EIH82" s="111"/>
      <c r="EII82" s="111"/>
      <c r="EIJ82" s="111"/>
      <c r="EIK82" s="111"/>
      <c r="EIL82" s="111"/>
      <c r="EIM82" s="111"/>
      <c r="EIN82" s="111"/>
      <c r="EIO82" s="112"/>
      <c r="EIP82" s="111"/>
      <c r="EIQ82" s="111"/>
      <c r="EIR82" s="112"/>
      <c r="EIS82" s="112"/>
      <c r="EIT82" s="112"/>
      <c r="EIU82" s="109"/>
      <c r="EIV82" s="107"/>
      <c r="EIW82" s="109"/>
      <c r="EIX82" s="111"/>
      <c r="EIY82" s="111"/>
      <c r="EIZ82" s="111"/>
      <c r="EJA82" s="111"/>
      <c r="EJB82" s="111"/>
      <c r="EJC82" s="111"/>
      <c r="EJD82" s="111"/>
      <c r="EJE82" s="111"/>
      <c r="EJF82" s="111"/>
      <c r="EJG82" s="111"/>
      <c r="EJH82" s="111"/>
      <c r="EJI82" s="111"/>
      <c r="EJJ82" s="112"/>
      <c r="EJK82" s="111"/>
      <c r="EJL82" s="111"/>
      <c r="EJM82" s="112"/>
      <c r="EJN82" s="112"/>
      <c r="EJO82" s="112"/>
      <c r="EJP82" s="109"/>
      <c r="EJQ82" s="107"/>
      <c r="EJR82" s="109"/>
      <c r="EJS82" s="111"/>
      <c r="EJT82" s="111"/>
      <c r="EJU82" s="111"/>
      <c r="EJV82" s="111"/>
      <c r="EJW82" s="111"/>
      <c r="EJX82" s="111"/>
      <c r="EJY82" s="111"/>
      <c r="EJZ82" s="111"/>
      <c r="EKA82" s="111"/>
      <c r="EKB82" s="111"/>
      <c r="EKC82" s="111"/>
      <c r="EKD82" s="111"/>
      <c r="EKE82" s="112"/>
      <c r="EKF82" s="111"/>
      <c r="EKG82" s="111"/>
      <c r="EKH82" s="112"/>
      <c r="EKI82" s="112"/>
      <c r="EKJ82" s="112"/>
      <c r="EKK82" s="109"/>
      <c r="EKL82" s="107"/>
      <c r="EKM82" s="109"/>
      <c r="EKN82" s="111"/>
      <c r="EKO82" s="111"/>
      <c r="EKP82" s="111"/>
      <c r="EKQ82" s="111"/>
      <c r="EKR82" s="111"/>
      <c r="EKS82" s="111"/>
      <c r="EKT82" s="111"/>
      <c r="EKU82" s="111"/>
      <c r="EKV82" s="111"/>
      <c r="EKW82" s="111"/>
      <c r="EKX82" s="111"/>
      <c r="EKY82" s="111"/>
      <c r="EKZ82" s="112"/>
      <c r="ELA82" s="111"/>
      <c r="ELB82" s="111"/>
      <c r="ELC82" s="112"/>
      <c r="ELD82" s="112"/>
      <c r="ELE82" s="112"/>
      <c r="ELF82" s="109"/>
      <c r="ELG82" s="107"/>
      <c r="ELH82" s="109"/>
      <c r="ELI82" s="111"/>
      <c r="ELJ82" s="111"/>
      <c r="ELK82" s="111"/>
      <c r="ELL82" s="111"/>
      <c r="ELM82" s="111"/>
      <c r="ELN82" s="111"/>
      <c r="ELO82" s="111"/>
      <c r="ELP82" s="111"/>
      <c r="ELQ82" s="111"/>
      <c r="ELR82" s="111"/>
      <c r="ELS82" s="111"/>
      <c r="ELT82" s="111"/>
      <c r="ELU82" s="112"/>
      <c r="ELV82" s="111"/>
      <c r="ELW82" s="111"/>
      <c r="ELX82" s="112"/>
      <c r="ELY82" s="112"/>
      <c r="ELZ82" s="112"/>
      <c r="EMA82" s="109"/>
      <c r="EMB82" s="107"/>
      <c r="EMC82" s="109"/>
      <c r="EMD82" s="111"/>
      <c r="EME82" s="111"/>
      <c r="EMF82" s="111"/>
      <c r="EMG82" s="111"/>
      <c r="EMH82" s="111"/>
      <c r="EMI82" s="111"/>
      <c r="EMJ82" s="111"/>
      <c r="EMK82" s="111"/>
      <c r="EML82" s="111"/>
      <c r="EMM82" s="111"/>
      <c r="EMN82" s="111"/>
      <c r="EMO82" s="111"/>
      <c r="EMP82" s="112"/>
      <c r="EMQ82" s="111"/>
      <c r="EMR82" s="111"/>
      <c r="EMS82" s="112"/>
      <c r="EMT82" s="112"/>
      <c r="EMU82" s="112"/>
      <c r="EMV82" s="109"/>
      <c r="EMW82" s="107"/>
      <c r="EMX82" s="109"/>
      <c r="EMY82" s="111"/>
      <c r="EMZ82" s="111"/>
      <c r="ENA82" s="111"/>
      <c r="ENB82" s="111"/>
      <c r="ENC82" s="111"/>
      <c r="END82" s="111"/>
      <c r="ENE82" s="111"/>
      <c r="ENF82" s="111"/>
      <c r="ENG82" s="111"/>
      <c r="ENH82" s="111"/>
      <c r="ENI82" s="111"/>
      <c r="ENJ82" s="111"/>
      <c r="ENK82" s="112"/>
      <c r="ENL82" s="111"/>
      <c r="ENM82" s="111"/>
      <c r="ENN82" s="112"/>
      <c r="ENO82" s="112"/>
      <c r="ENP82" s="112"/>
      <c r="ENQ82" s="109"/>
      <c r="ENR82" s="107"/>
      <c r="ENS82" s="109"/>
      <c r="ENT82" s="111"/>
      <c r="ENU82" s="111"/>
      <c r="ENV82" s="111"/>
      <c r="ENW82" s="111"/>
      <c r="ENX82" s="111"/>
      <c r="ENY82" s="111"/>
      <c r="ENZ82" s="111"/>
      <c r="EOA82" s="111"/>
      <c r="EOB82" s="111"/>
      <c r="EOC82" s="111"/>
      <c r="EOD82" s="111"/>
      <c r="EOE82" s="111"/>
      <c r="EOF82" s="112"/>
      <c r="EOG82" s="111"/>
      <c r="EOH82" s="111"/>
      <c r="EOI82" s="112"/>
      <c r="EOJ82" s="112"/>
      <c r="EOK82" s="112"/>
      <c r="EOL82" s="109"/>
      <c r="EOM82" s="107"/>
      <c r="EON82" s="109"/>
      <c r="EOO82" s="111"/>
      <c r="EOP82" s="111"/>
      <c r="EOQ82" s="111"/>
      <c r="EOR82" s="111"/>
      <c r="EOS82" s="111"/>
      <c r="EOT82" s="111"/>
      <c r="EOU82" s="111"/>
      <c r="EOV82" s="111"/>
      <c r="EOW82" s="111"/>
      <c r="EOX82" s="111"/>
      <c r="EOY82" s="111"/>
      <c r="EOZ82" s="111"/>
      <c r="EPA82" s="112"/>
      <c r="EPB82" s="111"/>
      <c r="EPC82" s="111"/>
      <c r="EPD82" s="112"/>
      <c r="EPE82" s="112"/>
      <c r="EPF82" s="112"/>
      <c r="EPG82" s="109"/>
      <c r="EPH82" s="107"/>
      <c r="EPI82" s="109"/>
      <c r="EPJ82" s="111"/>
      <c r="EPK82" s="111"/>
      <c r="EPL82" s="111"/>
      <c r="EPM82" s="111"/>
      <c r="EPN82" s="111"/>
      <c r="EPO82" s="111"/>
      <c r="EPP82" s="111"/>
      <c r="EPQ82" s="111"/>
      <c r="EPR82" s="111"/>
      <c r="EPS82" s="111"/>
      <c r="EPT82" s="111"/>
      <c r="EPU82" s="111"/>
      <c r="EPV82" s="112"/>
      <c r="EPW82" s="111"/>
      <c r="EPX82" s="111"/>
      <c r="EPY82" s="112"/>
      <c r="EPZ82" s="112"/>
      <c r="EQA82" s="112"/>
      <c r="EQB82" s="109"/>
      <c r="EQC82" s="107"/>
      <c r="EQD82" s="109"/>
      <c r="EQE82" s="111"/>
      <c r="EQF82" s="111"/>
      <c r="EQG82" s="111"/>
      <c r="EQH82" s="111"/>
      <c r="EQI82" s="111"/>
      <c r="EQJ82" s="111"/>
      <c r="EQK82" s="111"/>
      <c r="EQL82" s="111"/>
      <c r="EQM82" s="111"/>
      <c r="EQN82" s="111"/>
      <c r="EQO82" s="111"/>
      <c r="EQP82" s="111"/>
      <c r="EQQ82" s="112"/>
      <c r="EQR82" s="111"/>
      <c r="EQS82" s="111"/>
      <c r="EQT82" s="112"/>
      <c r="EQU82" s="112"/>
      <c r="EQV82" s="112"/>
      <c r="EQW82" s="109"/>
      <c r="EQX82" s="107"/>
      <c r="EQY82" s="109"/>
      <c r="EQZ82" s="111"/>
      <c r="ERA82" s="111"/>
      <c r="ERB82" s="111"/>
      <c r="ERC82" s="111"/>
      <c r="ERD82" s="111"/>
      <c r="ERE82" s="111"/>
      <c r="ERF82" s="111"/>
      <c r="ERG82" s="111"/>
      <c r="ERH82" s="111"/>
      <c r="ERI82" s="111"/>
      <c r="ERJ82" s="111"/>
      <c r="ERK82" s="111"/>
      <c r="ERL82" s="112"/>
      <c r="ERM82" s="111"/>
      <c r="ERN82" s="111"/>
      <c r="ERO82" s="112"/>
      <c r="ERP82" s="112"/>
      <c r="ERQ82" s="112"/>
      <c r="ERR82" s="109"/>
      <c r="ERS82" s="107"/>
      <c r="ERT82" s="109"/>
      <c r="ERU82" s="111"/>
      <c r="ERV82" s="111"/>
      <c r="ERW82" s="111"/>
      <c r="ERX82" s="111"/>
      <c r="ERY82" s="111"/>
      <c r="ERZ82" s="111"/>
      <c r="ESA82" s="111"/>
      <c r="ESB82" s="111"/>
      <c r="ESC82" s="111"/>
      <c r="ESD82" s="111"/>
      <c r="ESE82" s="111"/>
      <c r="ESF82" s="111"/>
      <c r="ESG82" s="112"/>
      <c r="ESH82" s="111"/>
      <c r="ESI82" s="111"/>
      <c r="ESJ82" s="112"/>
      <c r="ESK82" s="112"/>
      <c r="ESL82" s="112"/>
      <c r="ESM82" s="109"/>
      <c r="ESN82" s="107"/>
      <c r="ESO82" s="109"/>
      <c r="ESP82" s="111"/>
      <c r="ESQ82" s="111"/>
      <c r="ESR82" s="111"/>
      <c r="ESS82" s="111"/>
      <c r="EST82" s="111"/>
      <c r="ESU82" s="111"/>
      <c r="ESV82" s="111"/>
      <c r="ESW82" s="111"/>
      <c r="ESX82" s="111"/>
      <c r="ESY82" s="111"/>
      <c r="ESZ82" s="111"/>
      <c r="ETA82" s="111"/>
      <c r="ETB82" s="112"/>
      <c r="ETC82" s="111"/>
      <c r="ETD82" s="111"/>
      <c r="ETE82" s="112"/>
      <c r="ETF82" s="112"/>
      <c r="ETG82" s="112"/>
      <c r="ETH82" s="109"/>
      <c r="ETI82" s="107"/>
      <c r="ETJ82" s="109"/>
      <c r="ETK82" s="111"/>
      <c r="ETL82" s="111"/>
      <c r="ETM82" s="111"/>
      <c r="ETN82" s="111"/>
      <c r="ETO82" s="111"/>
      <c r="ETP82" s="111"/>
      <c r="ETQ82" s="111"/>
      <c r="ETR82" s="111"/>
      <c r="ETS82" s="111"/>
      <c r="ETT82" s="111"/>
      <c r="ETU82" s="111"/>
      <c r="ETV82" s="111"/>
      <c r="ETW82" s="112"/>
      <c r="ETX82" s="111"/>
      <c r="ETY82" s="111"/>
      <c r="ETZ82" s="112"/>
      <c r="EUA82" s="112"/>
      <c r="EUB82" s="112"/>
      <c r="EUC82" s="109"/>
      <c r="EUD82" s="107"/>
      <c r="EUE82" s="109"/>
      <c r="EUF82" s="111"/>
      <c r="EUG82" s="111"/>
      <c r="EUH82" s="111"/>
      <c r="EUI82" s="111"/>
      <c r="EUJ82" s="111"/>
      <c r="EUK82" s="111"/>
      <c r="EUL82" s="111"/>
      <c r="EUM82" s="111"/>
      <c r="EUN82" s="111"/>
      <c r="EUO82" s="111"/>
      <c r="EUP82" s="111"/>
      <c r="EUQ82" s="111"/>
      <c r="EUR82" s="112"/>
      <c r="EUS82" s="111"/>
      <c r="EUT82" s="111"/>
      <c r="EUU82" s="112"/>
      <c r="EUV82" s="112"/>
      <c r="EUW82" s="112"/>
      <c r="EUX82" s="109"/>
      <c r="EUY82" s="107"/>
      <c r="EUZ82" s="109"/>
      <c r="EVA82" s="111"/>
      <c r="EVB82" s="111"/>
      <c r="EVC82" s="111"/>
      <c r="EVD82" s="111"/>
      <c r="EVE82" s="111"/>
      <c r="EVF82" s="111"/>
      <c r="EVG82" s="111"/>
      <c r="EVH82" s="111"/>
      <c r="EVI82" s="111"/>
      <c r="EVJ82" s="111"/>
      <c r="EVK82" s="111"/>
      <c r="EVL82" s="111"/>
      <c r="EVM82" s="112"/>
      <c r="EVN82" s="111"/>
      <c r="EVO82" s="111"/>
      <c r="EVP82" s="112"/>
      <c r="EVQ82" s="112"/>
      <c r="EVR82" s="112"/>
      <c r="EVS82" s="109"/>
      <c r="EVT82" s="107"/>
      <c r="EVU82" s="109"/>
      <c r="EVV82" s="111"/>
      <c r="EVW82" s="111"/>
      <c r="EVX82" s="111"/>
      <c r="EVY82" s="111"/>
      <c r="EVZ82" s="111"/>
      <c r="EWA82" s="111"/>
      <c r="EWB82" s="111"/>
      <c r="EWC82" s="111"/>
      <c r="EWD82" s="111"/>
      <c r="EWE82" s="111"/>
      <c r="EWF82" s="111"/>
      <c r="EWG82" s="111"/>
      <c r="EWH82" s="112"/>
      <c r="EWI82" s="111"/>
      <c r="EWJ82" s="111"/>
      <c r="EWK82" s="112"/>
      <c r="EWL82" s="112"/>
      <c r="EWM82" s="112"/>
      <c r="EWN82" s="109"/>
      <c r="EWO82" s="107"/>
      <c r="EWP82" s="109"/>
      <c r="EWQ82" s="111"/>
      <c r="EWR82" s="111"/>
      <c r="EWS82" s="111"/>
      <c r="EWT82" s="111"/>
      <c r="EWU82" s="111"/>
      <c r="EWV82" s="111"/>
      <c r="EWW82" s="111"/>
      <c r="EWX82" s="111"/>
      <c r="EWY82" s="111"/>
      <c r="EWZ82" s="111"/>
      <c r="EXA82" s="111"/>
      <c r="EXB82" s="111"/>
      <c r="EXC82" s="112"/>
      <c r="EXD82" s="111"/>
      <c r="EXE82" s="111"/>
      <c r="EXF82" s="112"/>
      <c r="EXG82" s="112"/>
      <c r="EXH82" s="112"/>
      <c r="EXI82" s="109"/>
      <c r="EXJ82" s="107"/>
      <c r="EXK82" s="109"/>
      <c r="EXL82" s="111"/>
      <c r="EXM82" s="111"/>
      <c r="EXN82" s="111"/>
      <c r="EXO82" s="111"/>
      <c r="EXP82" s="111"/>
      <c r="EXQ82" s="111"/>
      <c r="EXR82" s="111"/>
      <c r="EXS82" s="111"/>
      <c r="EXT82" s="111"/>
      <c r="EXU82" s="111"/>
      <c r="EXV82" s="111"/>
      <c r="EXW82" s="111"/>
      <c r="EXX82" s="112"/>
      <c r="EXY82" s="111"/>
      <c r="EXZ82" s="111"/>
      <c r="EYA82" s="112"/>
      <c r="EYB82" s="112"/>
      <c r="EYC82" s="112"/>
      <c r="EYD82" s="109"/>
      <c r="EYE82" s="107"/>
      <c r="EYF82" s="109"/>
      <c r="EYG82" s="111"/>
      <c r="EYH82" s="111"/>
      <c r="EYI82" s="111"/>
      <c r="EYJ82" s="111"/>
      <c r="EYK82" s="111"/>
      <c r="EYL82" s="111"/>
      <c r="EYM82" s="111"/>
      <c r="EYN82" s="111"/>
      <c r="EYO82" s="111"/>
      <c r="EYP82" s="111"/>
      <c r="EYQ82" s="111"/>
      <c r="EYR82" s="111"/>
      <c r="EYS82" s="112"/>
      <c r="EYT82" s="111"/>
      <c r="EYU82" s="111"/>
      <c r="EYV82" s="112"/>
      <c r="EYW82" s="112"/>
      <c r="EYX82" s="112"/>
      <c r="EYY82" s="109"/>
      <c r="EYZ82" s="107"/>
      <c r="EZA82" s="109"/>
      <c r="EZB82" s="111"/>
      <c r="EZC82" s="111"/>
      <c r="EZD82" s="111"/>
      <c r="EZE82" s="111"/>
      <c r="EZF82" s="111"/>
      <c r="EZG82" s="111"/>
      <c r="EZH82" s="111"/>
      <c r="EZI82" s="111"/>
      <c r="EZJ82" s="111"/>
      <c r="EZK82" s="111"/>
      <c r="EZL82" s="111"/>
      <c r="EZM82" s="111"/>
      <c r="EZN82" s="112"/>
      <c r="EZO82" s="111"/>
      <c r="EZP82" s="111"/>
      <c r="EZQ82" s="112"/>
      <c r="EZR82" s="112"/>
      <c r="EZS82" s="112"/>
      <c r="EZT82" s="109"/>
      <c r="EZU82" s="107"/>
      <c r="EZV82" s="109"/>
      <c r="EZW82" s="111"/>
      <c r="EZX82" s="111"/>
      <c r="EZY82" s="111"/>
      <c r="EZZ82" s="111"/>
      <c r="FAA82" s="111"/>
      <c r="FAB82" s="111"/>
      <c r="FAC82" s="111"/>
      <c r="FAD82" s="111"/>
      <c r="FAE82" s="111"/>
      <c r="FAF82" s="111"/>
      <c r="FAG82" s="111"/>
      <c r="FAH82" s="111"/>
      <c r="FAI82" s="112"/>
      <c r="FAJ82" s="111"/>
      <c r="FAK82" s="111"/>
      <c r="FAL82" s="112"/>
      <c r="FAM82" s="112"/>
      <c r="FAN82" s="112"/>
      <c r="FAO82" s="109"/>
      <c r="FAP82" s="107"/>
      <c r="FAQ82" s="109"/>
      <c r="FAR82" s="111"/>
      <c r="FAS82" s="111"/>
      <c r="FAT82" s="111"/>
      <c r="FAU82" s="111"/>
      <c r="FAV82" s="111"/>
      <c r="FAW82" s="111"/>
      <c r="FAX82" s="111"/>
      <c r="FAY82" s="111"/>
      <c r="FAZ82" s="111"/>
      <c r="FBA82" s="111"/>
      <c r="FBB82" s="111"/>
      <c r="FBC82" s="111"/>
      <c r="FBD82" s="112"/>
      <c r="FBE82" s="111"/>
      <c r="FBF82" s="111"/>
      <c r="FBG82" s="112"/>
      <c r="FBH82" s="112"/>
      <c r="FBI82" s="112"/>
      <c r="FBJ82" s="109"/>
      <c r="FBK82" s="107"/>
      <c r="FBL82" s="109"/>
      <c r="FBM82" s="111"/>
      <c r="FBN82" s="111"/>
      <c r="FBO82" s="111"/>
      <c r="FBP82" s="111"/>
      <c r="FBQ82" s="111"/>
      <c r="FBR82" s="111"/>
      <c r="FBS82" s="111"/>
      <c r="FBT82" s="111"/>
      <c r="FBU82" s="111"/>
      <c r="FBV82" s="111"/>
      <c r="FBW82" s="111"/>
      <c r="FBX82" s="111"/>
      <c r="FBY82" s="112"/>
      <c r="FBZ82" s="111"/>
      <c r="FCA82" s="111"/>
      <c r="FCB82" s="112"/>
      <c r="FCC82" s="112"/>
      <c r="FCD82" s="112"/>
      <c r="FCE82" s="109"/>
      <c r="FCF82" s="107"/>
      <c r="FCG82" s="109"/>
      <c r="FCH82" s="111"/>
      <c r="FCI82" s="111"/>
      <c r="FCJ82" s="111"/>
      <c r="FCK82" s="111"/>
      <c r="FCL82" s="111"/>
      <c r="FCM82" s="111"/>
      <c r="FCN82" s="111"/>
      <c r="FCO82" s="111"/>
      <c r="FCP82" s="111"/>
      <c r="FCQ82" s="111"/>
      <c r="FCR82" s="111"/>
      <c r="FCS82" s="111"/>
      <c r="FCT82" s="112"/>
      <c r="FCU82" s="111"/>
      <c r="FCV82" s="111"/>
      <c r="FCW82" s="112"/>
      <c r="FCX82" s="112"/>
      <c r="FCY82" s="112"/>
      <c r="FCZ82" s="109"/>
      <c r="FDA82" s="107"/>
      <c r="FDB82" s="109"/>
      <c r="FDC82" s="111"/>
      <c r="FDD82" s="111"/>
      <c r="FDE82" s="111"/>
      <c r="FDF82" s="111"/>
      <c r="FDG82" s="111"/>
      <c r="FDH82" s="111"/>
      <c r="FDI82" s="111"/>
      <c r="FDJ82" s="111"/>
      <c r="FDK82" s="111"/>
      <c r="FDL82" s="111"/>
      <c r="FDM82" s="111"/>
      <c r="FDN82" s="111"/>
      <c r="FDO82" s="112"/>
      <c r="FDP82" s="111"/>
      <c r="FDQ82" s="111"/>
      <c r="FDR82" s="112"/>
      <c r="FDS82" s="112"/>
      <c r="FDT82" s="112"/>
      <c r="FDU82" s="109"/>
      <c r="FDV82" s="107"/>
      <c r="FDW82" s="109"/>
      <c r="FDX82" s="111"/>
      <c r="FDY82" s="111"/>
      <c r="FDZ82" s="111"/>
      <c r="FEA82" s="111"/>
      <c r="FEB82" s="111"/>
      <c r="FEC82" s="111"/>
      <c r="FED82" s="111"/>
      <c r="FEE82" s="111"/>
      <c r="FEF82" s="111"/>
      <c r="FEG82" s="111"/>
      <c r="FEH82" s="111"/>
      <c r="FEI82" s="111"/>
      <c r="FEJ82" s="112"/>
      <c r="FEK82" s="111"/>
      <c r="FEL82" s="111"/>
      <c r="FEM82" s="112"/>
      <c r="FEN82" s="112"/>
      <c r="FEO82" s="112"/>
      <c r="FEP82" s="109"/>
      <c r="FEQ82" s="107"/>
      <c r="FER82" s="109"/>
      <c r="FES82" s="111"/>
      <c r="FET82" s="111"/>
      <c r="FEU82" s="111"/>
      <c r="FEV82" s="111"/>
      <c r="FEW82" s="111"/>
      <c r="FEX82" s="111"/>
      <c r="FEY82" s="111"/>
      <c r="FEZ82" s="111"/>
      <c r="FFA82" s="111"/>
      <c r="FFB82" s="111"/>
      <c r="FFC82" s="111"/>
      <c r="FFD82" s="111"/>
      <c r="FFE82" s="112"/>
      <c r="FFF82" s="111"/>
      <c r="FFG82" s="111"/>
      <c r="FFH82" s="112"/>
      <c r="FFI82" s="112"/>
      <c r="FFJ82" s="112"/>
      <c r="FFK82" s="109"/>
      <c r="FFL82" s="107"/>
      <c r="FFM82" s="109"/>
      <c r="FFN82" s="111"/>
      <c r="FFO82" s="111"/>
      <c r="FFP82" s="111"/>
      <c r="FFQ82" s="111"/>
      <c r="FFR82" s="111"/>
      <c r="FFS82" s="111"/>
      <c r="FFT82" s="111"/>
      <c r="FFU82" s="111"/>
      <c r="FFV82" s="111"/>
      <c r="FFW82" s="111"/>
      <c r="FFX82" s="111"/>
      <c r="FFY82" s="111"/>
      <c r="FFZ82" s="112"/>
      <c r="FGA82" s="111"/>
      <c r="FGB82" s="111"/>
      <c r="FGC82" s="112"/>
      <c r="FGD82" s="112"/>
      <c r="FGE82" s="112"/>
      <c r="FGF82" s="109"/>
      <c r="FGG82" s="107"/>
      <c r="FGH82" s="109"/>
      <c r="FGI82" s="111"/>
      <c r="FGJ82" s="111"/>
      <c r="FGK82" s="111"/>
      <c r="FGL82" s="111"/>
      <c r="FGM82" s="111"/>
      <c r="FGN82" s="111"/>
      <c r="FGO82" s="111"/>
      <c r="FGP82" s="111"/>
      <c r="FGQ82" s="111"/>
      <c r="FGR82" s="111"/>
      <c r="FGS82" s="111"/>
      <c r="FGT82" s="111"/>
      <c r="FGU82" s="112"/>
      <c r="FGV82" s="111"/>
      <c r="FGW82" s="111"/>
      <c r="FGX82" s="112"/>
      <c r="FGY82" s="112"/>
      <c r="FGZ82" s="112"/>
      <c r="FHA82" s="109"/>
      <c r="FHB82" s="107"/>
      <c r="FHC82" s="109"/>
      <c r="FHD82" s="111"/>
      <c r="FHE82" s="111"/>
      <c r="FHF82" s="111"/>
      <c r="FHG82" s="111"/>
      <c r="FHH82" s="111"/>
      <c r="FHI82" s="111"/>
      <c r="FHJ82" s="111"/>
      <c r="FHK82" s="111"/>
      <c r="FHL82" s="111"/>
      <c r="FHM82" s="111"/>
      <c r="FHN82" s="111"/>
      <c r="FHO82" s="111"/>
      <c r="FHP82" s="112"/>
      <c r="FHQ82" s="111"/>
      <c r="FHR82" s="111"/>
      <c r="FHS82" s="112"/>
      <c r="FHT82" s="112"/>
      <c r="FHU82" s="112"/>
      <c r="FHV82" s="109"/>
      <c r="FHW82" s="107"/>
      <c r="FHX82" s="109"/>
      <c r="FHY82" s="111"/>
      <c r="FHZ82" s="111"/>
      <c r="FIA82" s="111"/>
      <c r="FIB82" s="111"/>
      <c r="FIC82" s="111"/>
      <c r="FID82" s="111"/>
      <c r="FIE82" s="111"/>
      <c r="FIF82" s="111"/>
      <c r="FIG82" s="111"/>
      <c r="FIH82" s="111"/>
      <c r="FII82" s="111"/>
      <c r="FIJ82" s="111"/>
      <c r="FIK82" s="112"/>
      <c r="FIL82" s="111"/>
      <c r="FIM82" s="111"/>
      <c r="FIN82" s="112"/>
      <c r="FIO82" s="112"/>
      <c r="FIP82" s="112"/>
      <c r="FIQ82" s="109"/>
      <c r="FIR82" s="107"/>
      <c r="FIS82" s="109"/>
      <c r="FIT82" s="111"/>
      <c r="FIU82" s="111"/>
      <c r="FIV82" s="111"/>
      <c r="FIW82" s="111"/>
      <c r="FIX82" s="111"/>
      <c r="FIY82" s="111"/>
      <c r="FIZ82" s="111"/>
      <c r="FJA82" s="111"/>
      <c r="FJB82" s="111"/>
      <c r="FJC82" s="111"/>
      <c r="FJD82" s="111"/>
      <c r="FJE82" s="111"/>
      <c r="FJF82" s="112"/>
      <c r="FJG82" s="111"/>
      <c r="FJH82" s="111"/>
      <c r="FJI82" s="112"/>
      <c r="FJJ82" s="112"/>
      <c r="FJK82" s="112"/>
      <c r="FJL82" s="109"/>
      <c r="FJM82" s="107"/>
      <c r="FJN82" s="109"/>
      <c r="FJO82" s="111"/>
      <c r="FJP82" s="111"/>
      <c r="FJQ82" s="111"/>
      <c r="FJR82" s="111"/>
      <c r="FJS82" s="111"/>
      <c r="FJT82" s="111"/>
      <c r="FJU82" s="111"/>
      <c r="FJV82" s="111"/>
      <c r="FJW82" s="111"/>
      <c r="FJX82" s="111"/>
      <c r="FJY82" s="111"/>
      <c r="FJZ82" s="111"/>
      <c r="FKA82" s="112"/>
      <c r="FKB82" s="111"/>
      <c r="FKC82" s="111"/>
      <c r="FKD82" s="112"/>
      <c r="FKE82" s="112"/>
      <c r="FKF82" s="112"/>
      <c r="FKG82" s="109"/>
      <c r="FKH82" s="107"/>
      <c r="FKI82" s="109"/>
      <c r="FKJ82" s="111"/>
      <c r="FKK82" s="111"/>
      <c r="FKL82" s="111"/>
      <c r="FKM82" s="111"/>
      <c r="FKN82" s="111"/>
      <c r="FKO82" s="111"/>
      <c r="FKP82" s="111"/>
      <c r="FKQ82" s="111"/>
      <c r="FKR82" s="111"/>
      <c r="FKS82" s="111"/>
      <c r="FKT82" s="111"/>
      <c r="FKU82" s="111"/>
      <c r="FKV82" s="112"/>
      <c r="FKW82" s="111"/>
      <c r="FKX82" s="111"/>
      <c r="FKY82" s="112"/>
      <c r="FKZ82" s="112"/>
      <c r="FLA82" s="112"/>
      <c r="FLB82" s="109"/>
      <c r="FLC82" s="107"/>
      <c r="FLD82" s="109"/>
      <c r="FLE82" s="111"/>
      <c r="FLF82" s="111"/>
      <c r="FLG82" s="111"/>
      <c r="FLH82" s="111"/>
      <c r="FLI82" s="111"/>
      <c r="FLJ82" s="111"/>
      <c r="FLK82" s="111"/>
      <c r="FLL82" s="111"/>
      <c r="FLM82" s="111"/>
      <c r="FLN82" s="111"/>
      <c r="FLO82" s="111"/>
      <c r="FLP82" s="111"/>
      <c r="FLQ82" s="112"/>
      <c r="FLR82" s="111"/>
      <c r="FLS82" s="111"/>
      <c r="FLT82" s="112"/>
      <c r="FLU82" s="112"/>
      <c r="FLV82" s="112"/>
      <c r="FLW82" s="109"/>
      <c r="FLX82" s="107"/>
      <c r="FLY82" s="109"/>
      <c r="FLZ82" s="111"/>
      <c r="FMA82" s="111"/>
      <c r="FMB82" s="111"/>
      <c r="FMC82" s="111"/>
      <c r="FMD82" s="111"/>
      <c r="FME82" s="111"/>
      <c r="FMF82" s="111"/>
      <c r="FMG82" s="111"/>
      <c r="FMH82" s="111"/>
      <c r="FMI82" s="111"/>
      <c r="FMJ82" s="111"/>
      <c r="FMK82" s="111"/>
      <c r="FML82" s="112"/>
      <c r="FMM82" s="111"/>
      <c r="FMN82" s="111"/>
      <c r="FMO82" s="112"/>
      <c r="FMP82" s="112"/>
      <c r="FMQ82" s="112"/>
      <c r="FMR82" s="109"/>
      <c r="FMS82" s="107"/>
      <c r="FMT82" s="109"/>
      <c r="FMU82" s="111"/>
      <c r="FMV82" s="111"/>
      <c r="FMW82" s="111"/>
      <c r="FMX82" s="111"/>
      <c r="FMY82" s="111"/>
      <c r="FMZ82" s="111"/>
      <c r="FNA82" s="111"/>
      <c r="FNB82" s="111"/>
      <c r="FNC82" s="111"/>
      <c r="FND82" s="111"/>
      <c r="FNE82" s="111"/>
      <c r="FNF82" s="111"/>
      <c r="FNG82" s="112"/>
      <c r="FNH82" s="111"/>
      <c r="FNI82" s="111"/>
      <c r="FNJ82" s="112"/>
      <c r="FNK82" s="112"/>
      <c r="FNL82" s="112"/>
      <c r="FNM82" s="109"/>
      <c r="FNN82" s="107"/>
      <c r="FNO82" s="109"/>
      <c r="FNP82" s="111"/>
      <c r="FNQ82" s="111"/>
      <c r="FNR82" s="111"/>
      <c r="FNS82" s="111"/>
      <c r="FNT82" s="111"/>
      <c r="FNU82" s="111"/>
      <c r="FNV82" s="111"/>
      <c r="FNW82" s="111"/>
      <c r="FNX82" s="111"/>
      <c r="FNY82" s="111"/>
      <c r="FNZ82" s="111"/>
      <c r="FOA82" s="111"/>
      <c r="FOB82" s="112"/>
      <c r="FOC82" s="111"/>
      <c r="FOD82" s="111"/>
      <c r="FOE82" s="112"/>
      <c r="FOF82" s="112"/>
      <c r="FOG82" s="18"/>
      <c r="FOH82" s="18"/>
      <c r="FOI82" s="18"/>
      <c r="FOJ82" s="18"/>
      <c r="FOK82" s="18"/>
      <c r="FOL82" s="18"/>
      <c r="FOM82" s="18"/>
      <c r="FON82" s="18"/>
      <c r="FOO82" s="18"/>
      <c r="FOP82" s="18"/>
      <c r="FOQ82" s="18"/>
      <c r="FOR82" s="18"/>
      <c r="FOS82" s="18"/>
      <c r="FOT82" s="18"/>
      <c r="FOU82" s="18"/>
      <c r="FOV82" s="18"/>
      <c r="FOW82" s="18"/>
      <c r="FOX82" s="18"/>
      <c r="FOY82" s="18"/>
      <c r="FOZ82" s="18"/>
      <c r="FPA82" s="18"/>
      <c r="FPB82" s="18"/>
      <c r="FPC82" s="18"/>
      <c r="FPD82" s="18"/>
      <c r="FPE82" s="18"/>
      <c r="FPF82" s="18"/>
      <c r="FPG82" s="18"/>
      <c r="FPH82" s="18"/>
      <c r="FPI82" s="18"/>
      <c r="FPJ82" s="18"/>
      <c r="FPK82" s="18"/>
      <c r="FPL82" s="18"/>
      <c r="FPM82" s="18"/>
      <c r="FPN82" s="18"/>
      <c r="FPO82" s="18"/>
      <c r="FPP82" s="18"/>
      <c r="FPQ82" s="18"/>
      <c r="FPR82" s="18"/>
      <c r="FPS82" s="18"/>
      <c r="FPT82" s="18"/>
      <c r="FPU82" s="18"/>
      <c r="FPV82" s="18"/>
      <c r="FPW82" s="18"/>
      <c r="FPX82" s="18"/>
      <c r="FPY82" s="18"/>
      <c r="FPZ82" s="18"/>
      <c r="FQA82" s="18"/>
      <c r="FQB82" s="18"/>
      <c r="FQC82" s="18"/>
      <c r="FQD82" s="18"/>
      <c r="FQE82" s="18"/>
      <c r="FQF82" s="18"/>
      <c r="FQG82" s="18"/>
      <c r="FQH82" s="18"/>
      <c r="FQI82" s="18"/>
      <c r="FQJ82" s="18"/>
      <c r="FQK82" s="18"/>
      <c r="FQL82" s="18"/>
      <c r="FQM82" s="18"/>
      <c r="FQN82" s="18"/>
      <c r="FQO82" s="18"/>
      <c r="FQP82" s="18"/>
      <c r="FQQ82" s="18"/>
      <c r="FQR82" s="18"/>
      <c r="FQS82" s="18"/>
      <c r="FQT82" s="18"/>
      <c r="FQU82" s="18"/>
      <c r="FQV82" s="18"/>
      <c r="FQW82" s="18"/>
      <c r="FQX82" s="18"/>
      <c r="FQY82" s="18"/>
      <c r="FQZ82" s="18"/>
      <c r="FRA82" s="18"/>
      <c r="FRB82" s="18"/>
      <c r="FRC82" s="18"/>
      <c r="FRD82" s="18"/>
      <c r="FRE82" s="18"/>
      <c r="FRF82" s="18"/>
      <c r="FRG82" s="18"/>
      <c r="FRH82" s="18"/>
      <c r="FRI82" s="18"/>
      <c r="FRJ82" s="18"/>
      <c r="FRK82" s="18"/>
      <c r="FRL82" s="18"/>
      <c r="FRM82" s="18"/>
      <c r="FRN82" s="18"/>
      <c r="FRO82" s="18"/>
      <c r="FRP82" s="18"/>
      <c r="FRQ82" s="18"/>
      <c r="FRR82" s="18"/>
      <c r="FRS82" s="18"/>
      <c r="FRT82" s="18"/>
      <c r="FRU82" s="18"/>
      <c r="FRV82" s="18"/>
      <c r="FRW82" s="18"/>
      <c r="FRX82" s="18"/>
      <c r="FRY82" s="18"/>
      <c r="FRZ82" s="18"/>
      <c r="FSA82" s="18"/>
      <c r="FSB82" s="18"/>
      <c r="FSC82" s="18"/>
      <c r="FSD82" s="18"/>
      <c r="FSE82" s="18"/>
      <c r="FSF82" s="18"/>
      <c r="FSG82" s="18"/>
      <c r="FSH82" s="18"/>
      <c r="FSI82" s="18"/>
      <c r="FSJ82" s="18"/>
      <c r="FSK82" s="18"/>
      <c r="FSL82" s="18"/>
      <c r="FSM82" s="18"/>
      <c r="FSN82" s="18"/>
      <c r="FSO82" s="18"/>
      <c r="FSP82" s="18"/>
      <c r="FSQ82" s="18"/>
      <c r="FSR82" s="18"/>
      <c r="FSS82" s="18"/>
      <c r="FST82" s="18"/>
      <c r="FSU82" s="18"/>
      <c r="FSV82" s="18"/>
      <c r="FSW82" s="18"/>
      <c r="FSX82" s="18"/>
      <c r="FSY82" s="18"/>
      <c r="FSZ82" s="18"/>
      <c r="FTA82" s="18"/>
      <c r="FTB82" s="18"/>
      <c r="FTC82" s="18"/>
      <c r="FTD82" s="18"/>
      <c r="FTE82" s="18"/>
      <c r="FTF82" s="18"/>
      <c r="FTG82" s="18"/>
      <c r="FTH82" s="18"/>
      <c r="FTI82" s="18"/>
      <c r="FTJ82" s="18"/>
      <c r="FTK82" s="18"/>
      <c r="FTL82" s="18"/>
      <c r="FTM82" s="18"/>
      <c r="FTN82" s="18"/>
      <c r="FTO82" s="18"/>
      <c r="FTP82" s="18"/>
      <c r="FTQ82" s="18"/>
      <c r="FTR82" s="18"/>
      <c r="FTS82" s="18"/>
      <c r="FTT82" s="18"/>
      <c r="FTU82" s="18"/>
      <c r="FTV82" s="18"/>
      <c r="FTW82" s="18"/>
      <c r="FTX82" s="18"/>
      <c r="FTY82" s="18"/>
      <c r="FTZ82" s="18"/>
      <c r="FUA82" s="18"/>
      <c r="FUB82" s="18"/>
      <c r="FUC82" s="18"/>
      <c r="FUD82" s="18"/>
      <c r="FUE82" s="18"/>
      <c r="FUF82" s="18"/>
      <c r="FUG82" s="18"/>
      <c r="FUH82" s="18"/>
      <c r="FUI82" s="18"/>
      <c r="FUJ82" s="18"/>
      <c r="FUK82" s="18"/>
      <c r="FUL82" s="18"/>
      <c r="FUM82" s="18"/>
      <c r="FUN82" s="18"/>
      <c r="FUO82" s="18"/>
      <c r="FUP82" s="18"/>
      <c r="FUQ82" s="18"/>
      <c r="FUR82" s="18"/>
      <c r="FUS82" s="18"/>
      <c r="FUT82" s="18"/>
      <c r="FUU82" s="18"/>
      <c r="FUV82" s="18"/>
      <c r="FUW82" s="18"/>
      <c r="FUX82" s="18"/>
      <c r="FUY82" s="18"/>
      <c r="FUZ82" s="18"/>
      <c r="FVA82" s="18"/>
      <c r="FVB82" s="18"/>
      <c r="FVC82" s="18"/>
      <c r="FVD82" s="18"/>
      <c r="FVE82" s="18"/>
      <c r="FVF82" s="18"/>
      <c r="FVG82" s="18"/>
      <c r="FVH82" s="18"/>
      <c r="FVI82" s="18"/>
      <c r="FVJ82" s="18"/>
      <c r="FVK82" s="18"/>
      <c r="FVL82" s="18"/>
      <c r="FVM82" s="18"/>
      <c r="FVN82" s="18"/>
      <c r="FVO82" s="18"/>
      <c r="FVP82" s="18"/>
      <c r="FVQ82" s="18"/>
      <c r="FVR82" s="18"/>
      <c r="FVS82" s="18"/>
      <c r="FVT82" s="18"/>
      <c r="FVU82" s="18"/>
      <c r="FVV82" s="18"/>
      <c r="FVW82" s="18"/>
      <c r="FVX82" s="18"/>
      <c r="FVY82" s="18"/>
      <c r="FVZ82" s="18"/>
      <c r="FWA82" s="18"/>
      <c r="FWB82" s="18"/>
      <c r="FWC82" s="18"/>
      <c r="FWD82" s="18"/>
      <c r="FWE82" s="18"/>
      <c r="FWF82" s="18"/>
      <c r="FWG82" s="18"/>
      <c r="FWH82" s="18"/>
      <c r="FWI82" s="18"/>
      <c r="FWJ82" s="18"/>
      <c r="FWK82" s="18"/>
      <c r="FWL82" s="18"/>
      <c r="FWM82" s="18"/>
      <c r="FWN82" s="18"/>
      <c r="FWO82" s="18"/>
      <c r="FWP82" s="18"/>
      <c r="FWQ82" s="18"/>
      <c r="FWR82" s="18"/>
      <c r="FWS82" s="18"/>
      <c r="FWT82" s="18"/>
      <c r="FWU82" s="18"/>
      <c r="FWV82" s="18"/>
      <c r="FWW82" s="18"/>
      <c r="FWX82" s="18"/>
      <c r="FWY82" s="18"/>
      <c r="FWZ82" s="18"/>
      <c r="FXA82" s="18"/>
      <c r="FXB82" s="18"/>
      <c r="FXC82" s="18"/>
      <c r="FXD82" s="18"/>
      <c r="FXE82" s="18"/>
      <c r="FXF82" s="18"/>
      <c r="FXG82" s="18"/>
      <c r="FXH82" s="18"/>
      <c r="FXI82" s="18"/>
      <c r="FXJ82" s="18"/>
      <c r="FXK82" s="18"/>
      <c r="FXL82" s="18"/>
      <c r="FXM82" s="18"/>
      <c r="FXN82" s="18"/>
      <c r="FXO82" s="18"/>
      <c r="FXP82" s="18"/>
      <c r="FXQ82" s="18"/>
      <c r="FXR82" s="18"/>
      <c r="FXS82" s="18"/>
      <c r="FXT82" s="18"/>
      <c r="FXU82" s="18"/>
      <c r="FXV82" s="18"/>
      <c r="FXW82" s="18"/>
      <c r="FXX82" s="18"/>
      <c r="FXY82" s="18"/>
      <c r="FXZ82" s="18"/>
      <c r="FYA82" s="18"/>
      <c r="FYB82" s="18"/>
      <c r="FYC82" s="18"/>
      <c r="FYD82" s="18"/>
      <c r="FYE82" s="18"/>
      <c r="FYF82" s="18"/>
      <c r="FYG82" s="18"/>
      <c r="FYH82" s="18"/>
      <c r="FYI82" s="18"/>
      <c r="FYJ82" s="18"/>
      <c r="FYK82" s="18"/>
      <c r="FYL82" s="18"/>
      <c r="FYM82" s="18"/>
      <c r="FYN82" s="18"/>
      <c r="FYO82" s="18"/>
      <c r="FYP82" s="18"/>
      <c r="FYQ82" s="18"/>
      <c r="FYR82" s="18"/>
      <c r="FYS82" s="18"/>
      <c r="FYT82" s="18"/>
      <c r="FYU82" s="18"/>
      <c r="FYV82" s="18"/>
      <c r="FYW82" s="18"/>
      <c r="FYX82" s="18"/>
      <c r="FYY82" s="18"/>
      <c r="FYZ82" s="18"/>
      <c r="FZA82" s="18"/>
      <c r="FZB82" s="18"/>
      <c r="FZC82" s="18"/>
      <c r="FZD82" s="18"/>
      <c r="FZE82" s="18"/>
      <c r="FZF82" s="18"/>
      <c r="FZG82" s="18"/>
      <c r="FZH82" s="18"/>
      <c r="FZI82" s="18"/>
      <c r="FZJ82" s="18"/>
      <c r="FZK82" s="18"/>
      <c r="FZL82" s="18"/>
      <c r="FZM82" s="18"/>
      <c r="FZN82" s="18"/>
      <c r="FZO82" s="18"/>
      <c r="FZP82" s="18"/>
      <c r="FZQ82" s="18"/>
      <c r="FZR82" s="18"/>
      <c r="FZS82" s="18"/>
      <c r="FZT82" s="18"/>
      <c r="FZU82" s="18"/>
      <c r="FZV82" s="18"/>
      <c r="FZW82" s="18"/>
      <c r="FZX82" s="18"/>
      <c r="FZY82" s="18"/>
      <c r="FZZ82" s="18"/>
      <c r="GAA82" s="18"/>
      <c r="GAB82" s="18"/>
      <c r="GAC82" s="18"/>
      <c r="GAD82" s="18"/>
      <c r="GAE82" s="18"/>
      <c r="GAF82" s="18"/>
      <c r="GAG82" s="18"/>
      <c r="GAH82" s="18"/>
      <c r="GAI82" s="18"/>
      <c r="GAJ82" s="18"/>
      <c r="GAK82" s="18"/>
      <c r="GAL82" s="18"/>
      <c r="GAM82" s="18"/>
      <c r="GAN82" s="18"/>
      <c r="GAO82" s="18"/>
      <c r="GAP82" s="18"/>
      <c r="GAQ82" s="18"/>
      <c r="GAR82" s="18"/>
      <c r="GAS82" s="18"/>
      <c r="GAT82" s="18"/>
      <c r="GAU82" s="18"/>
      <c r="GAV82" s="18"/>
      <c r="GAW82" s="18"/>
      <c r="GAX82" s="18"/>
      <c r="GAY82" s="18"/>
      <c r="GAZ82" s="18"/>
      <c r="GBA82" s="18"/>
      <c r="GBB82" s="18"/>
      <c r="GBC82" s="18"/>
      <c r="GBD82" s="18"/>
      <c r="GBE82" s="18"/>
      <c r="GBF82" s="18"/>
      <c r="GBG82" s="18"/>
      <c r="GBH82" s="18"/>
      <c r="GBI82" s="18"/>
      <c r="GBJ82" s="18"/>
      <c r="GBK82" s="18"/>
      <c r="GBL82" s="18"/>
      <c r="GBM82" s="18"/>
      <c r="GBN82" s="18"/>
      <c r="GBO82" s="18"/>
      <c r="GBP82" s="18"/>
      <c r="GBQ82" s="18"/>
      <c r="GBR82" s="18"/>
      <c r="GBS82" s="18"/>
      <c r="GBT82" s="18"/>
      <c r="GBU82" s="18"/>
      <c r="GBV82" s="18"/>
      <c r="GBW82" s="18"/>
      <c r="GBX82" s="18"/>
      <c r="GBY82" s="18"/>
      <c r="GBZ82" s="18"/>
      <c r="GCA82" s="18"/>
      <c r="GCB82" s="18"/>
      <c r="GCC82" s="18"/>
      <c r="GCD82" s="18"/>
      <c r="GCE82" s="18"/>
      <c r="GCF82" s="18"/>
      <c r="GCG82" s="18"/>
      <c r="GCH82" s="18"/>
      <c r="GCI82" s="18"/>
      <c r="GCJ82" s="18"/>
      <c r="GCK82" s="18"/>
      <c r="GCL82" s="18"/>
      <c r="GCM82" s="18"/>
      <c r="GCN82" s="18"/>
      <c r="GCO82" s="18"/>
      <c r="GCP82" s="18"/>
      <c r="GCQ82" s="18"/>
      <c r="GCR82" s="18"/>
      <c r="GCS82" s="18"/>
      <c r="GCT82" s="18"/>
      <c r="GCU82" s="18"/>
      <c r="GCV82" s="18"/>
      <c r="GCW82" s="18"/>
      <c r="GCX82" s="18"/>
      <c r="GCY82" s="18"/>
      <c r="GCZ82" s="18"/>
      <c r="GDA82" s="18"/>
      <c r="GDB82" s="18"/>
      <c r="GDC82" s="18"/>
      <c r="GDD82" s="18"/>
      <c r="GDE82" s="18"/>
      <c r="GDF82" s="18"/>
      <c r="GDG82" s="18"/>
      <c r="GDH82" s="18"/>
      <c r="GDI82" s="18"/>
      <c r="GDJ82" s="18"/>
      <c r="GDK82" s="18"/>
      <c r="GDL82" s="18"/>
      <c r="GDM82" s="18"/>
      <c r="GDN82" s="18"/>
      <c r="GDO82" s="18"/>
      <c r="GDP82" s="18"/>
      <c r="GDQ82" s="18"/>
      <c r="GDR82" s="18"/>
      <c r="GDS82" s="18"/>
      <c r="GDT82" s="18"/>
      <c r="GDU82" s="18"/>
      <c r="GDV82" s="18"/>
      <c r="GDW82" s="18"/>
      <c r="GDX82" s="18"/>
      <c r="GDY82" s="18"/>
      <c r="GDZ82" s="18"/>
      <c r="GEA82" s="18"/>
      <c r="GEB82" s="18"/>
      <c r="GEC82" s="18"/>
      <c r="GED82" s="18"/>
      <c r="GEE82" s="18"/>
      <c r="GEF82" s="18"/>
      <c r="GEG82" s="18"/>
      <c r="GEH82" s="18"/>
      <c r="GEI82" s="18"/>
      <c r="GEJ82" s="18"/>
      <c r="GEK82" s="18"/>
      <c r="GEL82" s="18"/>
      <c r="GEM82" s="18"/>
      <c r="GEN82" s="18"/>
      <c r="GEO82" s="18"/>
      <c r="GEP82" s="18"/>
      <c r="GEQ82" s="18"/>
      <c r="GER82" s="18"/>
      <c r="GES82" s="18"/>
      <c r="GET82" s="18"/>
      <c r="GEU82" s="18"/>
      <c r="GEV82" s="18"/>
      <c r="GEW82" s="18"/>
      <c r="GEX82" s="18"/>
      <c r="GEY82" s="18"/>
      <c r="GEZ82" s="18"/>
      <c r="GFA82" s="18"/>
      <c r="GFB82" s="18"/>
      <c r="GFC82" s="18"/>
      <c r="GFD82" s="18"/>
      <c r="GFE82" s="18"/>
      <c r="GFF82" s="18"/>
      <c r="GFG82" s="18"/>
      <c r="GFH82" s="18"/>
      <c r="GFI82" s="18"/>
      <c r="GFJ82" s="18"/>
      <c r="GFK82" s="18"/>
      <c r="GFL82" s="18"/>
      <c r="GFM82" s="18"/>
      <c r="GFN82" s="18"/>
      <c r="GFO82" s="18"/>
      <c r="GFP82" s="18"/>
      <c r="GFQ82" s="18"/>
      <c r="GFR82" s="18"/>
      <c r="GFS82" s="18"/>
      <c r="GFT82" s="18"/>
      <c r="GFU82" s="18"/>
      <c r="GFV82" s="18"/>
      <c r="GFW82" s="18"/>
      <c r="GFX82" s="18"/>
      <c r="GFY82" s="18"/>
      <c r="GFZ82" s="18"/>
      <c r="GGA82" s="18"/>
      <c r="GGB82" s="18"/>
      <c r="GGC82" s="18"/>
      <c r="GGD82" s="18"/>
      <c r="GGE82" s="18"/>
      <c r="GGF82" s="18"/>
      <c r="GGG82" s="18"/>
      <c r="GGH82" s="18"/>
      <c r="GGI82" s="18"/>
      <c r="GGJ82" s="18"/>
      <c r="GGK82" s="18"/>
      <c r="GGL82" s="18"/>
      <c r="GGM82" s="18"/>
      <c r="GGN82" s="18"/>
      <c r="GGO82" s="18"/>
      <c r="GGP82" s="18"/>
      <c r="GGQ82" s="18"/>
      <c r="GGR82" s="18"/>
      <c r="GGS82" s="18"/>
      <c r="GGT82" s="18"/>
      <c r="GGU82" s="18"/>
      <c r="GGV82" s="18"/>
      <c r="GGW82" s="18"/>
      <c r="GGX82" s="18"/>
      <c r="GGY82" s="18"/>
      <c r="GGZ82" s="18"/>
      <c r="GHA82" s="18"/>
      <c r="GHB82" s="18"/>
      <c r="GHC82" s="18"/>
      <c r="GHD82" s="18"/>
      <c r="GHE82" s="18"/>
      <c r="GHF82" s="18"/>
      <c r="GHG82" s="18"/>
      <c r="GHH82" s="18"/>
      <c r="GHI82" s="18"/>
      <c r="GHJ82" s="18"/>
      <c r="GHK82" s="18"/>
      <c r="GHL82" s="18"/>
      <c r="GHM82" s="18"/>
      <c r="GHN82" s="18"/>
      <c r="GHO82" s="18"/>
      <c r="GHP82" s="18"/>
      <c r="GHQ82" s="18"/>
      <c r="GHR82" s="18"/>
      <c r="GHS82" s="18"/>
      <c r="GHT82" s="18"/>
      <c r="GHU82" s="18"/>
      <c r="GHV82" s="18"/>
      <c r="GHW82" s="18"/>
      <c r="GHX82" s="18"/>
      <c r="GHY82" s="18"/>
      <c r="GHZ82" s="18"/>
      <c r="GIA82" s="18"/>
      <c r="GIB82" s="18"/>
      <c r="GIC82" s="18"/>
      <c r="GID82" s="18"/>
      <c r="GIE82" s="18"/>
      <c r="GIF82" s="18"/>
      <c r="GIG82" s="18"/>
      <c r="GIH82" s="18"/>
      <c r="GII82" s="18"/>
      <c r="GIJ82" s="18"/>
      <c r="GIK82" s="18"/>
      <c r="GIL82" s="18"/>
      <c r="GIM82" s="18"/>
      <c r="GIN82" s="18"/>
      <c r="GIO82" s="18"/>
      <c r="GIP82" s="18"/>
      <c r="GIQ82" s="18"/>
      <c r="GIR82" s="18"/>
      <c r="GIS82" s="18"/>
      <c r="GIT82" s="18"/>
      <c r="GIU82" s="18"/>
      <c r="GIV82" s="18"/>
      <c r="GIW82" s="18"/>
      <c r="GIX82" s="18"/>
      <c r="GIY82" s="18"/>
      <c r="GIZ82" s="18"/>
      <c r="GJA82" s="18"/>
      <c r="GJB82" s="18"/>
      <c r="GJC82" s="18"/>
      <c r="GJD82" s="18"/>
      <c r="GJE82" s="18"/>
      <c r="GJF82" s="18"/>
      <c r="GJG82" s="18"/>
      <c r="GJH82" s="18"/>
      <c r="GJI82" s="18"/>
      <c r="GJJ82" s="18"/>
      <c r="GJK82" s="18"/>
      <c r="GJL82" s="18"/>
      <c r="GJM82" s="18"/>
      <c r="GJN82" s="18"/>
      <c r="GJO82" s="18"/>
      <c r="GJP82" s="18"/>
      <c r="GJQ82" s="18"/>
      <c r="GJR82" s="18"/>
      <c r="GJS82" s="18"/>
      <c r="GJT82" s="18"/>
      <c r="GJU82" s="18"/>
      <c r="GJV82" s="18"/>
      <c r="GJW82" s="18"/>
      <c r="GJX82" s="18"/>
      <c r="GJY82" s="18"/>
      <c r="GJZ82" s="18"/>
      <c r="GKA82" s="18"/>
      <c r="GKB82" s="18"/>
      <c r="GKC82" s="18"/>
      <c r="GKD82" s="18"/>
      <c r="GKE82" s="18"/>
      <c r="GKF82" s="18"/>
      <c r="GKG82" s="18"/>
      <c r="GKH82" s="18"/>
      <c r="GKI82" s="18"/>
      <c r="GKJ82" s="18"/>
      <c r="GKK82" s="18"/>
      <c r="GKL82" s="18"/>
      <c r="GKM82" s="18"/>
      <c r="GKN82" s="18"/>
      <c r="GKO82" s="18"/>
      <c r="GKP82" s="18"/>
      <c r="GKQ82" s="18"/>
      <c r="GKR82" s="18"/>
      <c r="GKS82" s="18"/>
      <c r="GKT82" s="18"/>
      <c r="GKU82" s="18"/>
      <c r="GKV82" s="18"/>
      <c r="GKW82" s="18"/>
      <c r="GKX82" s="18"/>
      <c r="GKY82" s="18"/>
      <c r="GKZ82" s="18"/>
      <c r="GLA82" s="18"/>
      <c r="GLB82" s="18"/>
      <c r="GLC82" s="18"/>
      <c r="GLD82" s="18"/>
      <c r="GLE82" s="18"/>
      <c r="GLF82" s="18"/>
      <c r="GLG82" s="18"/>
      <c r="GLH82" s="18"/>
      <c r="GLI82" s="18"/>
      <c r="GLJ82" s="18"/>
      <c r="GLK82" s="18"/>
      <c r="GLL82" s="18"/>
      <c r="GLM82" s="18"/>
      <c r="GLN82" s="18"/>
      <c r="GLO82" s="18"/>
      <c r="GLP82" s="18"/>
      <c r="GLQ82" s="18"/>
      <c r="GLR82" s="18"/>
      <c r="GLS82" s="18"/>
      <c r="GLT82" s="18"/>
      <c r="GLU82" s="18"/>
      <c r="GLV82" s="18"/>
      <c r="GLW82" s="18"/>
      <c r="GLX82" s="18"/>
      <c r="GLY82" s="18"/>
      <c r="GLZ82" s="18"/>
      <c r="GMA82" s="18"/>
      <c r="GMB82" s="18"/>
      <c r="GMC82" s="18"/>
      <c r="GMD82" s="18"/>
      <c r="GME82" s="18"/>
      <c r="GMF82" s="18"/>
      <c r="GMG82" s="18"/>
      <c r="GMH82" s="18"/>
      <c r="GMI82" s="18"/>
      <c r="GMJ82" s="18"/>
      <c r="GMK82" s="18"/>
      <c r="GML82" s="18"/>
      <c r="GMM82" s="18"/>
      <c r="GMN82" s="18"/>
      <c r="GMO82" s="18"/>
      <c r="GMP82" s="18"/>
      <c r="GMQ82" s="18"/>
      <c r="GMR82" s="18"/>
      <c r="GMS82" s="18"/>
      <c r="GMT82" s="18"/>
      <c r="GMU82" s="18"/>
      <c r="GMV82" s="18"/>
      <c r="GMW82" s="18"/>
      <c r="GMX82" s="18"/>
      <c r="GMY82" s="18"/>
      <c r="GMZ82" s="18"/>
      <c r="GNA82" s="18"/>
      <c r="GNB82" s="18"/>
      <c r="GNC82" s="18"/>
      <c r="GND82" s="18"/>
      <c r="GNE82" s="18"/>
      <c r="GNF82" s="18"/>
      <c r="GNG82" s="18"/>
      <c r="GNH82" s="18"/>
      <c r="GNI82" s="18"/>
      <c r="GNJ82" s="18"/>
      <c r="GNK82" s="18"/>
      <c r="GNL82" s="18"/>
      <c r="GNM82" s="18"/>
      <c r="GNN82" s="18"/>
      <c r="GNO82" s="18"/>
      <c r="GNP82" s="18"/>
      <c r="GNQ82" s="18"/>
      <c r="GNR82" s="18"/>
      <c r="GNS82" s="18"/>
      <c r="GNT82" s="18"/>
      <c r="GNU82" s="18"/>
      <c r="GNV82" s="18"/>
      <c r="GNW82" s="18"/>
      <c r="GNX82" s="18"/>
      <c r="GNY82" s="18"/>
      <c r="GNZ82" s="18"/>
      <c r="GOA82" s="18"/>
      <c r="GOB82" s="18"/>
      <c r="GOC82" s="18"/>
      <c r="GOD82" s="18"/>
      <c r="GOE82" s="18"/>
      <c r="GOF82" s="18"/>
      <c r="GOG82" s="18"/>
      <c r="GOH82" s="18"/>
      <c r="GOI82" s="18"/>
      <c r="GOJ82" s="18"/>
      <c r="GOK82" s="18"/>
      <c r="GOL82" s="18"/>
      <c r="GOM82" s="18"/>
      <c r="GON82" s="18"/>
      <c r="GOO82" s="18"/>
      <c r="GOP82" s="18"/>
      <c r="GOQ82" s="18"/>
      <c r="GOR82" s="18"/>
      <c r="GOS82" s="18"/>
      <c r="GOT82" s="18"/>
      <c r="GOU82" s="18"/>
      <c r="GOV82" s="18"/>
      <c r="GOW82" s="18"/>
      <c r="GOX82" s="18"/>
      <c r="GOY82" s="18"/>
      <c r="GOZ82" s="18"/>
      <c r="GPA82" s="18"/>
      <c r="GPB82" s="18"/>
      <c r="GPC82" s="18"/>
      <c r="GPD82" s="18"/>
      <c r="GPE82" s="18"/>
      <c r="GPF82" s="18"/>
      <c r="GPG82" s="18"/>
      <c r="GPH82" s="18"/>
      <c r="GPI82" s="18"/>
      <c r="GPJ82" s="18"/>
      <c r="GPK82" s="18"/>
      <c r="GPL82" s="18"/>
      <c r="GPM82" s="18"/>
      <c r="GPN82" s="18"/>
      <c r="GPO82" s="18"/>
      <c r="GPP82" s="18"/>
      <c r="GPQ82" s="18"/>
      <c r="GPR82" s="18"/>
      <c r="GPS82" s="18"/>
      <c r="GPT82" s="18"/>
      <c r="GPU82" s="18"/>
      <c r="GPV82" s="18"/>
      <c r="GPW82" s="18"/>
      <c r="GPX82" s="18"/>
      <c r="GPY82" s="18"/>
      <c r="GPZ82" s="18"/>
      <c r="GQA82" s="18"/>
      <c r="GQB82" s="18"/>
      <c r="GQC82" s="18"/>
      <c r="GQD82" s="18"/>
      <c r="GQE82" s="18"/>
      <c r="GQF82" s="18"/>
      <c r="GQG82" s="18"/>
      <c r="GQH82" s="18"/>
      <c r="GQI82" s="18"/>
      <c r="GQJ82" s="18"/>
      <c r="GQK82" s="18"/>
      <c r="GQL82" s="18"/>
      <c r="GQM82" s="18"/>
      <c r="GQN82" s="18"/>
      <c r="GQO82" s="18"/>
      <c r="GQP82" s="18"/>
      <c r="GQQ82" s="18"/>
      <c r="GQR82" s="18"/>
      <c r="GQS82" s="18"/>
      <c r="GQT82" s="18"/>
      <c r="GQU82" s="18"/>
      <c r="GQV82" s="18"/>
      <c r="GQW82" s="18"/>
      <c r="GQX82" s="18"/>
      <c r="GQY82" s="18"/>
      <c r="GQZ82" s="18"/>
      <c r="GRA82" s="18"/>
      <c r="GRB82" s="18"/>
      <c r="GRC82" s="18"/>
      <c r="GRD82" s="18"/>
      <c r="GRE82" s="18"/>
      <c r="GRF82" s="18"/>
      <c r="GRG82" s="18"/>
      <c r="GRH82" s="18"/>
      <c r="GRI82" s="18"/>
      <c r="GRJ82" s="18"/>
      <c r="GRK82" s="18"/>
      <c r="GRL82" s="18"/>
      <c r="GRM82" s="18"/>
      <c r="GRN82" s="18"/>
      <c r="GRO82" s="18"/>
      <c r="GRP82" s="18"/>
      <c r="GRQ82" s="18"/>
      <c r="GRR82" s="18"/>
      <c r="GRS82" s="18"/>
      <c r="GRT82" s="18"/>
      <c r="GRU82" s="18"/>
      <c r="GRV82" s="18"/>
      <c r="GRW82" s="18"/>
      <c r="GRX82" s="18"/>
      <c r="GRY82" s="18"/>
      <c r="GRZ82" s="18"/>
      <c r="GSA82" s="18"/>
      <c r="GSB82" s="18"/>
      <c r="GSC82" s="18"/>
      <c r="GSD82" s="18"/>
      <c r="GSE82" s="18"/>
      <c r="GSF82" s="18"/>
      <c r="GSG82" s="18"/>
      <c r="GSH82" s="18"/>
      <c r="GSI82" s="18"/>
      <c r="GSJ82" s="18"/>
      <c r="GSK82" s="18"/>
      <c r="GSL82" s="18"/>
      <c r="GSM82" s="18"/>
      <c r="GSN82" s="18"/>
      <c r="GSO82" s="18"/>
      <c r="GSP82" s="18"/>
      <c r="GSQ82" s="18"/>
      <c r="GSR82" s="18"/>
      <c r="GSS82" s="18"/>
      <c r="GST82" s="18"/>
      <c r="GSU82" s="18"/>
      <c r="GSV82" s="18"/>
      <c r="GSW82" s="18"/>
      <c r="GSX82" s="18"/>
      <c r="GSY82" s="18"/>
      <c r="GSZ82" s="18"/>
      <c r="GTA82" s="18"/>
      <c r="GTB82" s="18"/>
      <c r="GTC82" s="18"/>
      <c r="GTD82" s="18"/>
      <c r="GTE82" s="18"/>
      <c r="GTF82" s="18"/>
      <c r="GTG82" s="18"/>
      <c r="GTH82" s="18"/>
      <c r="GTI82" s="18"/>
      <c r="GTJ82" s="18"/>
      <c r="GTK82" s="18"/>
      <c r="GTL82" s="18"/>
      <c r="GTM82" s="18"/>
      <c r="GTN82" s="18"/>
      <c r="GTO82" s="18"/>
      <c r="GTP82" s="18"/>
      <c r="GTQ82" s="18"/>
      <c r="GTR82" s="18"/>
      <c r="GTS82" s="18"/>
      <c r="GTT82" s="18"/>
      <c r="GTU82" s="18"/>
      <c r="GTV82" s="18"/>
      <c r="GTW82" s="18"/>
      <c r="GTX82" s="18"/>
      <c r="GTY82" s="18"/>
      <c r="GTZ82" s="18"/>
      <c r="GUA82" s="18"/>
      <c r="GUB82" s="18"/>
      <c r="GUC82" s="18"/>
      <c r="GUD82" s="18"/>
      <c r="GUE82" s="18"/>
      <c r="GUF82" s="18"/>
      <c r="GUG82" s="18"/>
      <c r="GUH82" s="18"/>
      <c r="GUI82" s="18"/>
      <c r="GUJ82" s="18"/>
      <c r="GUK82" s="18"/>
      <c r="GUL82" s="18"/>
      <c r="GUM82" s="18"/>
      <c r="GUN82" s="18"/>
      <c r="GUO82" s="18"/>
      <c r="GUP82" s="18"/>
      <c r="GUQ82" s="18"/>
      <c r="GUR82" s="18"/>
      <c r="GUS82" s="18"/>
      <c r="GUT82" s="18"/>
      <c r="GUU82" s="18"/>
      <c r="GUV82" s="18"/>
      <c r="GUW82" s="18"/>
      <c r="GUX82" s="18"/>
      <c r="GUY82" s="18"/>
      <c r="GUZ82" s="18"/>
      <c r="GVA82" s="18"/>
      <c r="GVB82" s="18"/>
      <c r="GVC82" s="18"/>
      <c r="GVD82" s="18"/>
      <c r="GVE82" s="18"/>
      <c r="GVF82" s="18"/>
      <c r="GVG82" s="18"/>
      <c r="GVH82" s="18"/>
      <c r="GVI82" s="18"/>
      <c r="GVJ82" s="18"/>
      <c r="GVK82" s="18"/>
      <c r="GVL82" s="18"/>
      <c r="GVM82" s="18"/>
      <c r="GVN82" s="18"/>
      <c r="GVO82" s="18"/>
      <c r="GVP82" s="18"/>
      <c r="GVQ82" s="18"/>
      <c r="GVR82" s="18"/>
      <c r="GVS82" s="18"/>
      <c r="GVT82" s="18"/>
      <c r="GVU82" s="18"/>
      <c r="GVV82" s="18"/>
      <c r="GVW82" s="18"/>
      <c r="GVX82" s="18"/>
      <c r="GVY82" s="18"/>
      <c r="GVZ82" s="18"/>
      <c r="GWA82" s="18"/>
      <c r="GWB82" s="18"/>
      <c r="GWC82" s="18"/>
      <c r="GWD82" s="18"/>
      <c r="GWE82" s="18"/>
      <c r="GWF82" s="18"/>
      <c r="GWG82" s="18"/>
      <c r="GWH82" s="18"/>
      <c r="GWI82" s="18"/>
      <c r="GWJ82" s="18"/>
      <c r="GWK82" s="18"/>
      <c r="GWL82" s="18"/>
      <c r="GWM82" s="18"/>
      <c r="GWN82" s="18"/>
      <c r="GWO82" s="18"/>
      <c r="GWP82" s="18"/>
      <c r="GWQ82" s="18"/>
      <c r="GWR82" s="18"/>
      <c r="GWS82" s="18"/>
      <c r="GWT82" s="18"/>
      <c r="GWU82" s="18"/>
      <c r="GWV82" s="18"/>
      <c r="GWW82" s="18"/>
      <c r="GWX82" s="18"/>
      <c r="GWY82" s="18"/>
      <c r="GWZ82" s="18"/>
      <c r="GXA82" s="18"/>
      <c r="GXB82" s="18"/>
      <c r="GXC82" s="18"/>
      <c r="GXD82" s="18"/>
      <c r="GXE82" s="18"/>
      <c r="GXF82" s="18"/>
      <c r="GXG82" s="18"/>
      <c r="GXH82" s="18"/>
      <c r="GXI82" s="18"/>
      <c r="GXJ82" s="18"/>
      <c r="GXK82" s="18"/>
      <c r="GXL82" s="18"/>
      <c r="GXM82" s="18"/>
      <c r="GXN82" s="18"/>
      <c r="GXO82" s="18"/>
      <c r="GXP82" s="18"/>
      <c r="GXQ82" s="18"/>
      <c r="GXR82" s="18"/>
      <c r="GXS82" s="18"/>
      <c r="GXT82" s="18"/>
      <c r="GXU82" s="18"/>
      <c r="GXV82" s="18"/>
      <c r="GXW82" s="18"/>
      <c r="GXX82" s="18"/>
      <c r="GXY82" s="18"/>
      <c r="GXZ82" s="18"/>
      <c r="GYA82" s="18"/>
      <c r="GYB82" s="18"/>
      <c r="GYC82" s="18"/>
      <c r="GYD82" s="18"/>
      <c r="GYE82" s="18"/>
      <c r="GYF82" s="18"/>
      <c r="GYG82" s="18"/>
      <c r="GYH82" s="18"/>
      <c r="GYI82" s="18"/>
      <c r="GYJ82" s="18"/>
      <c r="GYK82" s="18"/>
      <c r="GYL82" s="18"/>
      <c r="GYM82" s="18"/>
      <c r="GYN82" s="18"/>
      <c r="GYO82" s="18"/>
      <c r="GYP82" s="18"/>
      <c r="GYQ82" s="18"/>
      <c r="GYR82" s="18"/>
      <c r="GYS82" s="18"/>
      <c r="GYT82" s="18"/>
      <c r="GYU82" s="18"/>
      <c r="GYV82" s="18"/>
      <c r="GYW82" s="18"/>
      <c r="GYX82" s="18"/>
      <c r="GYY82" s="18"/>
      <c r="GYZ82" s="18"/>
      <c r="GZA82" s="18"/>
      <c r="GZB82" s="18"/>
      <c r="GZC82" s="18"/>
      <c r="GZD82" s="18"/>
      <c r="GZE82" s="18"/>
      <c r="GZF82" s="18"/>
      <c r="GZG82" s="18"/>
      <c r="GZH82" s="18"/>
      <c r="GZI82" s="18"/>
      <c r="GZJ82" s="18"/>
      <c r="GZK82" s="18"/>
      <c r="GZL82" s="18"/>
      <c r="GZM82" s="18"/>
      <c r="GZN82" s="18"/>
      <c r="GZO82" s="18"/>
      <c r="GZP82" s="18"/>
      <c r="GZQ82" s="18"/>
      <c r="GZR82" s="18"/>
      <c r="GZS82" s="18"/>
      <c r="GZT82" s="18"/>
      <c r="GZU82" s="18"/>
      <c r="GZV82" s="18"/>
      <c r="GZW82" s="18"/>
      <c r="GZX82" s="18"/>
      <c r="GZY82" s="18"/>
      <c r="GZZ82" s="18"/>
      <c r="HAA82" s="18"/>
      <c r="HAB82" s="18"/>
      <c r="HAC82" s="18"/>
      <c r="HAD82" s="18"/>
      <c r="HAE82" s="18"/>
      <c r="HAF82" s="18"/>
      <c r="HAG82" s="18"/>
      <c r="HAH82" s="18"/>
      <c r="HAI82" s="18"/>
      <c r="HAJ82" s="18"/>
      <c r="HAK82" s="18"/>
      <c r="HAL82" s="18"/>
      <c r="HAM82" s="18"/>
      <c r="HAN82" s="18"/>
      <c r="HAO82" s="18"/>
      <c r="HAP82" s="18"/>
      <c r="HAQ82" s="18"/>
      <c r="HAR82" s="18"/>
      <c r="HAS82" s="18"/>
      <c r="HAT82" s="18"/>
      <c r="HAU82" s="18"/>
      <c r="HAV82" s="18"/>
      <c r="HAW82" s="18"/>
      <c r="HAX82" s="18"/>
      <c r="HAY82" s="18"/>
      <c r="HAZ82" s="18"/>
      <c r="HBA82" s="18"/>
      <c r="HBB82" s="18"/>
      <c r="HBC82" s="18"/>
      <c r="HBD82" s="18"/>
      <c r="HBE82" s="18"/>
      <c r="HBF82" s="18"/>
      <c r="HBG82" s="18"/>
      <c r="HBH82" s="18"/>
      <c r="HBI82" s="18"/>
      <c r="HBJ82" s="18"/>
      <c r="HBK82" s="18"/>
      <c r="HBL82" s="18"/>
      <c r="HBM82" s="18"/>
      <c r="HBN82" s="18"/>
      <c r="HBO82" s="18"/>
      <c r="HBP82" s="18"/>
      <c r="HBQ82" s="18"/>
      <c r="HBR82" s="18"/>
      <c r="HBS82" s="18"/>
      <c r="HBT82" s="18"/>
      <c r="HBU82" s="18"/>
      <c r="HBV82" s="18"/>
      <c r="HBW82" s="18"/>
      <c r="HBX82" s="18"/>
      <c r="HBY82" s="18"/>
      <c r="HBZ82" s="18"/>
      <c r="HCA82" s="18"/>
      <c r="HCB82" s="18"/>
      <c r="HCC82" s="18"/>
      <c r="HCD82" s="18"/>
      <c r="HCE82" s="18"/>
      <c r="HCF82" s="18"/>
      <c r="HCG82" s="18"/>
      <c r="HCH82" s="18"/>
      <c r="HCI82" s="18"/>
      <c r="HCJ82" s="18"/>
      <c r="HCK82" s="18"/>
      <c r="HCL82" s="18"/>
      <c r="HCM82" s="18"/>
      <c r="HCN82" s="18"/>
      <c r="HCO82" s="18"/>
      <c r="HCP82" s="18"/>
      <c r="HCQ82" s="18"/>
      <c r="HCR82" s="18"/>
      <c r="HCS82" s="18"/>
      <c r="HCT82" s="18"/>
      <c r="HCU82" s="18"/>
      <c r="HCV82" s="18"/>
      <c r="HCW82" s="18"/>
      <c r="HCX82" s="18"/>
      <c r="HCY82" s="18"/>
      <c r="HCZ82" s="18"/>
      <c r="HDA82" s="18"/>
      <c r="HDB82" s="18"/>
      <c r="HDC82" s="18"/>
      <c r="HDD82" s="18"/>
      <c r="HDE82" s="18"/>
      <c r="HDF82" s="18"/>
      <c r="HDG82" s="18"/>
      <c r="HDH82" s="18"/>
      <c r="HDI82" s="18"/>
      <c r="HDJ82" s="18"/>
      <c r="HDK82" s="18"/>
      <c r="HDL82" s="18"/>
      <c r="HDM82" s="18"/>
      <c r="HDN82" s="18"/>
      <c r="HDO82" s="18"/>
      <c r="HDP82" s="18"/>
      <c r="HDQ82" s="18"/>
      <c r="HDR82" s="18"/>
      <c r="HDS82" s="18"/>
      <c r="HDT82" s="18"/>
      <c r="HDU82" s="18"/>
      <c r="HDV82" s="18"/>
      <c r="HDW82" s="18"/>
      <c r="HDX82" s="18"/>
      <c r="HDY82" s="18"/>
      <c r="HDZ82" s="18"/>
      <c r="HEA82" s="18"/>
      <c r="HEB82" s="18"/>
      <c r="HEC82" s="18"/>
      <c r="HED82" s="18"/>
      <c r="HEE82" s="18"/>
      <c r="HEF82" s="18"/>
      <c r="HEG82" s="18"/>
      <c r="HEH82" s="18"/>
      <c r="HEI82" s="18"/>
      <c r="HEJ82" s="18"/>
      <c r="HEK82" s="18"/>
      <c r="HEL82" s="18"/>
      <c r="HEM82" s="18"/>
      <c r="HEN82" s="18"/>
      <c r="HEO82" s="18"/>
      <c r="HEP82" s="18"/>
      <c r="HEQ82" s="18"/>
      <c r="HER82" s="18"/>
      <c r="HES82" s="18"/>
      <c r="HET82" s="18"/>
      <c r="HEU82" s="18"/>
      <c r="HEV82" s="18"/>
      <c r="HEW82" s="18"/>
      <c r="HEX82" s="18"/>
      <c r="HEY82" s="18"/>
      <c r="HEZ82" s="18"/>
      <c r="HFA82" s="18"/>
      <c r="HFB82" s="18"/>
      <c r="HFC82" s="18"/>
      <c r="HFD82" s="18"/>
      <c r="HFE82" s="18"/>
      <c r="HFF82" s="18"/>
      <c r="HFG82" s="18"/>
      <c r="HFH82" s="18"/>
      <c r="HFI82" s="18"/>
      <c r="HFJ82" s="18"/>
      <c r="HFK82" s="18"/>
      <c r="HFL82" s="18"/>
      <c r="HFM82" s="18"/>
      <c r="HFN82" s="18"/>
      <c r="HFO82" s="18"/>
      <c r="HFP82" s="18"/>
      <c r="HFQ82" s="18"/>
      <c r="HFR82" s="18"/>
      <c r="HFS82" s="18"/>
      <c r="HFT82" s="18"/>
      <c r="HFU82" s="18"/>
      <c r="HFV82" s="18"/>
      <c r="HFW82" s="18"/>
      <c r="HFX82" s="18"/>
      <c r="HFY82" s="18"/>
      <c r="HFZ82" s="18"/>
      <c r="HGA82" s="18"/>
      <c r="HGB82" s="18"/>
      <c r="HGC82" s="18"/>
      <c r="HGD82" s="18"/>
      <c r="HGE82" s="18"/>
      <c r="HGF82" s="18"/>
      <c r="HGG82" s="18"/>
      <c r="HGH82" s="18"/>
      <c r="HGI82" s="18"/>
      <c r="HGJ82" s="18"/>
      <c r="HGK82" s="18"/>
      <c r="HGL82" s="18"/>
      <c r="HGM82" s="18"/>
      <c r="HGN82" s="18"/>
      <c r="HGO82" s="18"/>
      <c r="HGP82" s="18"/>
      <c r="HGQ82" s="18"/>
      <c r="HGR82" s="18"/>
      <c r="HGS82" s="18"/>
      <c r="HGT82" s="18"/>
      <c r="HGU82" s="18"/>
      <c r="HGV82" s="18"/>
      <c r="HGW82" s="18"/>
      <c r="HGX82" s="18"/>
      <c r="HGY82" s="18"/>
      <c r="HGZ82" s="18"/>
      <c r="HHA82" s="18"/>
      <c r="HHB82" s="18"/>
      <c r="HHC82" s="18"/>
      <c r="HHD82" s="18"/>
      <c r="HHE82" s="18"/>
      <c r="HHF82" s="18"/>
      <c r="HHG82" s="18"/>
      <c r="HHH82" s="18"/>
      <c r="HHI82" s="18"/>
      <c r="HHJ82" s="18"/>
      <c r="HHK82" s="18"/>
      <c r="HHL82" s="18"/>
      <c r="HHM82" s="18"/>
      <c r="HHN82" s="18"/>
      <c r="HHO82" s="18"/>
      <c r="HHP82" s="18"/>
      <c r="HHQ82" s="18"/>
      <c r="HHR82" s="18"/>
      <c r="HHS82" s="18"/>
      <c r="HHT82" s="18"/>
      <c r="HHU82" s="18"/>
      <c r="HHV82" s="18"/>
      <c r="HHW82" s="18"/>
      <c r="HHX82" s="18"/>
      <c r="HHY82" s="18"/>
      <c r="HHZ82" s="18"/>
      <c r="HIA82" s="18"/>
      <c r="HIB82" s="18"/>
      <c r="HIC82" s="18"/>
      <c r="HID82" s="18"/>
      <c r="HIE82" s="18"/>
      <c r="HIF82" s="18"/>
      <c r="HIG82" s="18"/>
      <c r="HIH82" s="18"/>
      <c r="HII82" s="18"/>
      <c r="HIJ82" s="18"/>
      <c r="HIK82" s="18"/>
      <c r="HIL82" s="18"/>
      <c r="HIM82" s="18"/>
      <c r="HIN82" s="18"/>
      <c r="HIO82" s="18"/>
      <c r="HIP82" s="18"/>
      <c r="HIQ82" s="18"/>
      <c r="HIR82" s="18"/>
      <c r="HIS82" s="18"/>
      <c r="HIT82" s="18"/>
      <c r="HIU82" s="18"/>
      <c r="HIV82" s="18"/>
      <c r="HIW82" s="18"/>
      <c r="HIX82" s="18"/>
      <c r="HIY82" s="18"/>
      <c r="HIZ82" s="18"/>
      <c r="HJA82" s="18"/>
      <c r="HJB82" s="18"/>
      <c r="HJC82" s="18"/>
      <c r="HJD82" s="18"/>
      <c r="HJE82" s="18"/>
      <c r="HJF82" s="18"/>
      <c r="HJG82" s="18"/>
      <c r="HJH82" s="18"/>
      <c r="HJI82" s="18"/>
      <c r="HJJ82" s="18"/>
      <c r="HJK82" s="18"/>
      <c r="HJL82" s="18"/>
      <c r="HJM82" s="18"/>
      <c r="HJN82" s="18"/>
      <c r="HJO82" s="18"/>
      <c r="HJP82" s="18"/>
      <c r="HJQ82" s="18"/>
      <c r="HJR82" s="18"/>
      <c r="HJS82" s="18"/>
      <c r="HJT82" s="18"/>
      <c r="HJU82" s="18"/>
      <c r="HJV82" s="18"/>
      <c r="HJW82" s="18"/>
      <c r="HJX82" s="18"/>
      <c r="HJY82" s="18"/>
      <c r="HJZ82" s="18"/>
      <c r="HKA82" s="18"/>
      <c r="HKB82" s="18"/>
      <c r="HKC82" s="18"/>
      <c r="HKD82" s="18"/>
      <c r="HKE82" s="18"/>
      <c r="HKF82" s="18"/>
      <c r="HKG82" s="18"/>
      <c r="HKH82" s="18"/>
      <c r="HKI82" s="18"/>
      <c r="HKJ82" s="18"/>
      <c r="HKK82" s="18"/>
      <c r="HKL82" s="18"/>
      <c r="HKM82" s="18"/>
      <c r="HKN82" s="18"/>
      <c r="HKO82" s="18"/>
      <c r="HKP82" s="18"/>
      <c r="HKQ82" s="18"/>
      <c r="HKR82" s="18"/>
      <c r="HKS82" s="18"/>
      <c r="HKT82" s="18"/>
      <c r="HKU82" s="18"/>
      <c r="HKV82" s="18"/>
      <c r="HKW82" s="18"/>
      <c r="HKX82" s="18"/>
      <c r="HKY82" s="18"/>
      <c r="HKZ82" s="18"/>
      <c r="HLA82" s="18"/>
      <c r="HLB82" s="18"/>
      <c r="HLC82" s="18"/>
      <c r="HLD82" s="18"/>
      <c r="HLE82" s="18"/>
      <c r="HLF82" s="18"/>
      <c r="HLG82" s="18"/>
      <c r="HLH82" s="18"/>
      <c r="HLI82" s="18"/>
      <c r="HLJ82" s="18"/>
      <c r="HLK82" s="18"/>
      <c r="HLL82" s="18"/>
      <c r="HLM82" s="18"/>
      <c r="HLN82" s="18"/>
      <c r="HLO82" s="18"/>
      <c r="HLP82" s="18"/>
      <c r="HLQ82" s="18"/>
      <c r="HLR82" s="18"/>
      <c r="HLS82" s="18"/>
      <c r="HLT82" s="18"/>
      <c r="HLU82" s="18"/>
      <c r="HLV82" s="18"/>
      <c r="HLW82" s="18"/>
      <c r="HLX82" s="18"/>
      <c r="HLY82" s="18"/>
      <c r="HLZ82" s="18"/>
      <c r="HMA82" s="18"/>
      <c r="HMB82" s="18"/>
      <c r="HMC82" s="18"/>
      <c r="HMD82" s="18"/>
      <c r="HME82" s="18"/>
      <c r="HMF82" s="18"/>
      <c r="HMG82" s="18"/>
      <c r="HMH82" s="18"/>
      <c r="HMI82" s="18"/>
      <c r="HMJ82" s="18"/>
      <c r="HMK82" s="18"/>
      <c r="HML82" s="18"/>
      <c r="HMM82" s="18"/>
      <c r="HMN82" s="18"/>
      <c r="HMO82" s="18"/>
      <c r="HMP82" s="18"/>
      <c r="HMQ82" s="18"/>
      <c r="HMR82" s="18"/>
      <c r="HMS82" s="18"/>
      <c r="HMT82" s="18"/>
      <c r="HMU82" s="18"/>
      <c r="HMV82" s="18"/>
      <c r="HMW82" s="18"/>
      <c r="HMX82" s="18"/>
      <c r="HMY82" s="18"/>
      <c r="HMZ82" s="18"/>
      <c r="HNA82" s="18"/>
      <c r="HNB82" s="18"/>
      <c r="HNC82" s="18"/>
      <c r="HND82" s="18"/>
      <c r="HNE82" s="18"/>
      <c r="HNF82" s="18"/>
      <c r="HNG82" s="18"/>
      <c r="HNH82" s="18"/>
      <c r="HNI82" s="18"/>
      <c r="HNJ82" s="18"/>
      <c r="HNK82" s="18"/>
      <c r="HNL82" s="18"/>
      <c r="HNM82" s="18"/>
      <c r="HNN82" s="18"/>
      <c r="HNO82" s="18"/>
      <c r="HNP82" s="18"/>
      <c r="HNQ82" s="18"/>
      <c r="HNR82" s="18"/>
      <c r="HNS82" s="18"/>
      <c r="HNT82" s="18"/>
      <c r="HNU82" s="18"/>
      <c r="HNV82" s="18"/>
      <c r="HNW82" s="18"/>
      <c r="HNX82" s="18"/>
      <c r="HNY82" s="18"/>
      <c r="HNZ82" s="18"/>
      <c r="HOA82" s="18"/>
      <c r="HOB82" s="18"/>
      <c r="HOC82" s="18"/>
      <c r="HOD82" s="18"/>
      <c r="HOE82" s="18"/>
      <c r="HOF82" s="18"/>
      <c r="HOG82" s="18"/>
      <c r="HOH82" s="18"/>
      <c r="HOI82" s="18"/>
      <c r="HOJ82" s="18"/>
      <c r="HOK82" s="18"/>
      <c r="HOL82" s="18"/>
      <c r="HOM82" s="18"/>
      <c r="HON82" s="18"/>
      <c r="HOO82" s="18"/>
      <c r="HOP82" s="18"/>
      <c r="HOQ82" s="18"/>
      <c r="HOR82" s="18"/>
      <c r="HOS82" s="18"/>
      <c r="HOT82" s="18"/>
      <c r="HOU82" s="18"/>
      <c r="HOV82" s="18"/>
      <c r="HOW82" s="18"/>
      <c r="HOX82" s="18"/>
      <c r="HOY82" s="18"/>
      <c r="HOZ82" s="18"/>
      <c r="HPA82" s="18"/>
      <c r="HPB82" s="18"/>
      <c r="HPC82" s="18"/>
      <c r="HPD82" s="18"/>
      <c r="HPE82" s="18"/>
      <c r="HPF82" s="18"/>
      <c r="HPG82" s="18"/>
      <c r="HPH82" s="18"/>
      <c r="HPI82" s="18"/>
      <c r="HPJ82" s="18"/>
      <c r="HPK82" s="18"/>
      <c r="HPL82" s="18"/>
      <c r="HPM82" s="18"/>
      <c r="HPN82" s="18"/>
      <c r="HPO82" s="18"/>
      <c r="HPP82" s="18"/>
      <c r="HPQ82" s="18"/>
      <c r="HPR82" s="18"/>
      <c r="HPS82" s="18"/>
      <c r="HPT82" s="18"/>
      <c r="HPU82" s="18"/>
      <c r="HPV82" s="18"/>
      <c r="HPW82" s="18"/>
      <c r="HPX82" s="18"/>
      <c r="HPY82" s="18"/>
      <c r="HPZ82" s="18"/>
      <c r="HQA82" s="18"/>
      <c r="HQB82" s="18"/>
      <c r="HQC82" s="18"/>
      <c r="HQD82" s="18"/>
      <c r="HQE82" s="18"/>
      <c r="HQF82" s="18"/>
      <c r="HQG82" s="18"/>
      <c r="HQH82" s="18"/>
      <c r="HQI82" s="18"/>
      <c r="HQJ82" s="18"/>
      <c r="HQK82" s="18"/>
      <c r="HQL82" s="18"/>
      <c r="HQM82" s="18"/>
      <c r="HQN82" s="18"/>
      <c r="HQO82" s="18"/>
      <c r="HQP82" s="18"/>
      <c r="HQQ82" s="18"/>
      <c r="HQR82" s="18"/>
      <c r="HQS82" s="18"/>
      <c r="HQT82" s="18"/>
      <c r="HQU82" s="18"/>
      <c r="HQV82" s="18"/>
      <c r="HQW82" s="18"/>
      <c r="HQX82" s="18"/>
      <c r="HQY82" s="18"/>
      <c r="HQZ82" s="18"/>
      <c r="HRA82" s="18"/>
      <c r="HRB82" s="18"/>
      <c r="HRC82" s="18"/>
      <c r="HRD82" s="18"/>
      <c r="HRE82" s="18"/>
      <c r="HRF82" s="18"/>
      <c r="HRG82" s="18"/>
      <c r="HRH82" s="18"/>
      <c r="HRI82" s="18"/>
      <c r="HRJ82" s="18"/>
      <c r="HRK82" s="18"/>
      <c r="HRL82" s="18"/>
      <c r="HRM82" s="18"/>
      <c r="HRN82" s="18"/>
      <c r="HRO82" s="18"/>
      <c r="HRP82" s="18"/>
      <c r="HRQ82" s="18"/>
      <c r="HRR82" s="18"/>
      <c r="HRS82" s="18"/>
      <c r="HRT82" s="18"/>
      <c r="HRU82" s="18"/>
      <c r="HRV82" s="18"/>
      <c r="HRW82" s="18"/>
      <c r="HRX82" s="18"/>
      <c r="HRY82" s="18"/>
      <c r="HRZ82" s="18"/>
      <c r="HSA82" s="18"/>
      <c r="HSB82" s="18"/>
      <c r="HSC82" s="18"/>
      <c r="HSD82" s="18"/>
      <c r="HSE82" s="18"/>
      <c r="HSF82" s="18"/>
      <c r="HSG82" s="18"/>
      <c r="HSH82" s="18"/>
      <c r="HSI82" s="18"/>
      <c r="HSJ82" s="18"/>
      <c r="HSK82" s="18"/>
      <c r="HSL82" s="18"/>
      <c r="HSM82" s="18"/>
      <c r="HSN82" s="18"/>
      <c r="HSO82" s="18"/>
      <c r="HSP82" s="18"/>
      <c r="HSQ82" s="18"/>
      <c r="HSR82" s="18"/>
      <c r="HSS82" s="18"/>
      <c r="HST82" s="18"/>
      <c r="HSU82" s="18"/>
      <c r="HSV82" s="18"/>
      <c r="HSW82" s="18"/>
      <c r="HSX82" s="18"/>
      <c r="HSY82" s="18"/>
      <c r="HSZ82" s="18"/>
      <c r="HTA82" s="18"/>
      <c r="HTB82" s="18"/>
      <c r="HTC82" s="18"/>
      <c r="HTD82" s="18"/>
      <c r="HTE82" s="18"/>
      <c r="HTF82" s="18"/>
      <c r="HTG82" s="18"/>
      <c r="HTH82" s="18"/>
      <c r="HTI82" s="18"/>
      <c r="HTJ82" s="18"/>
      <c r="HTK82" s="18"/>
      <c r="HTL82" s="18"/>
      <c r="HTM82" s="18"/>
      <c r="HTN82" s="18"/>
      <c r="HTO82" s="18"/>
      <c r="HTP82" s="18"/>
      <c r="HTQ82" s="18"/>
      <c r="HTR82" s="18"/>
      <c r="HTS82" s="18"/>
      <c r="HTT82" s="18"/>
      <c r="HTU82" s="18"/>
      <c r="HTV82" s="18"/>
      <c r="HTW82" s="18"/>
      <c r="HTX82" s="18"/>
      <c r="HTY82" s="18"/>
      <c r="HTZ82" s="18"/>
      <c r="HUA82" s="18"/>
      <c r="HUB82" s="18"/>
      <c r="HUC82" s="18"/>
      <c r="HUD82" s="18"/>
      <c r="HUE82" s="18"/>
      <c r="HUF82" s="18"/>
      <c r="HUG82" s="18"/>
      <c r="HUH82" s="18"/>
      <c r="HUI82" s="18"/>
      <c r="HUJ82" s="18"/>
      <c r="HUK82" s="18"/>
      <c r="HUL82" s="18"/>
      <c r="HUM82" s="18"/>
      <c r="HUN82" s="18"/>
      <c r="HUO82" s="18"/>
      <c r="HUP82" s="18"/>
      <c r="HUQ82" s="18"/>
      <c r="HUR82" s="18"/>
      <c r="HUS82" s="18"/>
      <c r="HUT82" s="18"/>
      <c r="HUU82" s="18"/>
      <c r="HUV82" s="18"/>
      <c r="HUW82" s="18"/>
      <c r="HUX82" s="18"/>
      <c r="HUY82" s="18"/>
      <c r="HUZ82" s="18"/>
      <c r="HVA82" s="18"/>
      <c r="HVB82" s="18"/>
      <c r="HVC82" s="18"/>
      <c r="HVD82" s="18"/>
      <c r="HVE82" s="18"/>
      <c r="HVF82" s="18"/>
      <c r="HVG82" s="18"/>
      <c r="HVH82" s="18"/>
      <c r="HVI82" s="18"/>
      <c r="HVJ82" s="18"/>
      <c r="HVK82" s="18"/>
      <c r="HVL82" s="18"/>
      <c r="HVM82" s="18"/>
      <c r="HVN82" s="18"/>
      <c r="HVO82" s="18"/>
      <c r="HVP82" s="18"/>
      <c r="HVQ82" s="18"/>
      <c r="HVR82" s="18"/>
      <c r="HVS82" s="18"/>
      <c r="HVT82" s="18"/>
      <c r="HVU82" s="18"/>
      <c r="HVV82" s="18"/>
      <c r="HVW82" s="18"/>
      <c r="HVX82" s="18"/>
      <c r="HVY82" s="18"/>
      <c r="HVZ82" s="18"/>
      <c r="HWA82" s="18"/>
      <c r="HWB82" s="18"/>
      <c r="HWC82" s="18"/>
      <c r="HWD82" s="18"/>
      <c r="HWE82" s="18"/>
      <c r="HWF82" s="18"/>
      <c r="HWG82" s="18"/>
      <c r="HWH82" s="18"/>
      <c r="HWI82" s="18"/>
      <c r="HWJ82" s="18"/>
      <c r="HWK82" s="18"/>
      <c r="HWL82" s="18"/>
      <c r="HWM82" s="18"/>
      <c r="HWN82" s="18"/>
      <c r="HWO82" s="18"/>
      <c r="HWP82" s="18"/>
      <c r="HWQ82" s="18"/>
      <c r="HWR82" s="18"/>
      <c r="HWS82" s="18"/>
      <c r="HWT82" s="18"/>
      <c r="HWU82" s="18"/>
      <c r="HWV82" s="18"/>
      <c r="HWW82" s="18"/>
      <c r="HWX82" s="18"/>
      <c r="HWY82" s="18"/>
      <c r="HWZ82" s="18"/>
      <c r="HXA82" s="18"/>
      <c r="HXB82" s="18"/>
      <c r="HXC82" s="18"/>
      <c r="HXD82" s="18"/>
      <c r="HXE82" s="18"/>
      <c r="HXF82" s="18"/>
      <c r="HXG82" s="18"/>
      <c r="HXH82" s="18"/>
      <c r="HXI82" s="18"/>
      <c r="HXJ82" s="18"/>
      <c r="HXK82" s="18"/>
      <c r="HXL82" s="18"/>
      <c r="HXM82" s="18"/>
      <c r="HXN82" s="18"/>
      <c r="HXO82" s="18"/>
      <c r="HXP82" s="18"/>
      <c r="HXQ82" s="18"/>
      <c r="HXR82" s="18"/>
      <c r="HXS82" s="18"/>
      <c r="HXT82" s="18"/>
      <c r="HXU82" s="18"/>
      <c r="HXV82" s="18"/>
      <c r="HXW82" s="18"/>
      <c r="HXX82" s="18"/>
      <c r="HXY82" s="18"/>
      <c r="HXZ82" s="18"/>
      <c r="HYA82" s="18"/>
      <c r="HYB82" s="18"/>
      <c r="HYC82" s="18"/>
      <c r="HYD82" s="18"/>
      <c r="HYE82" s="18"/>
      <c r="HYF82" s="18"/>
      <c r="HYG82" s="18"/>
      <c r="HYH82" s="18"/>
      <c r="HYI82" s="18"/>
      <c r="HYJ82" s="18"/>
      <c r="HYK82" s="18"/>
      <c r="HYL82" s="18"/>
      <c r="HYM82" s="18"/>
      <c r="HYN82" s="18"/>
      <c r="HYO82" s="18"/>
      <c r="HYP82" s="18"/>
      <c r="HYQ82" s="18"/>
      <c r="HYR82" s="18"/>
      <c r="HYS82" s="18"/>
      <c r="HYT82" s="18"/>
      <c r="HYU82" s="18"/>
      <c r="HYV82" s="18"/>
      <c r="HYW82" s="18"/>
      <c r="HYX82" s="18"/>
      <c r="HYY82" s="18"/>
      <c r="HYZ82" s="18"/>
      <c r="HZA82" s="18"/>
      <c r="HZB82" s="18"/>
      <c r="HZC82" s="18"/>
      <c r="HZD82" s="18"/>
      <c r="HZE82" s="18"/>
      <c r="HZF82" s="18"/>
      <c r="HZG82" s="18"/>
      <c r="HZH82" s="18"/>
      <c r="HZI82" s="18"/>
      <c r="HZJ82" s="18"/>
      <c r="HZK82" s="18"/>
      <c r="HZL82" s="18"/>
      <c r="HZM82" s="18"/>
      <c r="HZN82" s="18"/>
      <c r="HZO82" s="18"/>
      <c r="HZP82" s="18"/>
      <c r="HZQ82" s="18"/>
      <c r="HZR82" s="18"/>
      <c r="HZS82" s="18"/>
      <c r="HZT82" s="18"/>
      <c r="HZU82" s="18"/>
      <c r="HZV82" s="18"/>
      <c r="HZW82" s="18"/>
      <c r="HZX82" s="18"/>
      <c r="HZY82" s="18"/>
      <c r="HZZ82" s="18"/>
      <c r="IAA82" s="18"/>
      <c r="IAB82" s="18"/>
      <c r="IAC82" s="18"/>
      <c r="IAD82" s="18"/>
      <c r="IAE82" s="18"/>
      <c r="IAF82" s="18"/>
      <c r="IAG82" s="18"/>
      <c r="IAH82" s="18"/>
      <c r="IAI82" s="18"/>
      <c r="IAJ82" s="18"/>
      <c r="IAK82" s="18"/>
      <c r="IAL82" s="18"/>
      <c r="IAM82" s="18"/>
      <c r="IAN82" s="18"/>
      <c r="IAO82" s="18"/>
      <c r="IAP82" s="18"/>
      <c r="IAQ82" s="18"/>
      <c r="IAR82" s="18"/>
      <c r="IAS82" s="18"/>
      <c r="IAT82" s="18"/>
      <c r="IAU82" s="18"/>
      <c r="IAV82" s="18"/>
      <c r="IAW82" s="18"/>
      <c r="IAX82" s="18"/>
      <c r="IAY82" s="18"/>
      <c r="IAZ82" s="18"/>
      <c r="IBA82" s="18"/>
      <c r="IBB82" s="18"/>
      <c r="IBC82" s="18"/>
      <c r="IBD82" s="18"/>
      <c r="IBE82" s="18"/>
      <c r="IBF82" s="18"/>
      <c r="IBG82" s="18"/>
      <c r="IBH82" s="18"/>
      <c r="IBI82" s="18"/>
      <c r="IBJ82" s="18"/>
      <c r="IBK82" s="18"/>
      <c r="IBL82" s="18"/>
      <c r="IBM82" s="18"/>
      <c r="IBN82" s="18"/>
      <c r="IBO82" s="18"/>
      <c r="IBP82" s="18"/>
      <c r="IBQ82" s="18"/>
      <c r="IBR82" s="18"/>
      <c r="IBS82" s="18"/>
      <c r="IBT82" s="18"/>
      <c r="IBU82" s="18"/>
      <c r="IBV82" s="18"/>
      <c r="IBW82" s="18"/>
      <c r="IBX82" s="18"/>
      <c r="IBY82" s="18"/>
      <c r="IBZ82" s="18"/>
      <c r="ICA82" s="18"/>
      <c r="ICB82" s="18"/>
      <c r="ICC82" s="18"/>
      <c r="ICD82" s="18"/>
      <c r="ICE82" s="18"/>
      <c r="ICF82" s="18"/>
      <c r="ICG82" s="18"/>
      <c r="ICH82" s="18"/>
      <c r="ICI82" s="18"/>
      <c r="ICJ82" s="18"/>
      <c r="ICK82" s="18"/>
      <c r="ICL82" s="18"/>
      <c r="ICM82" s="18"/>
      <c r="ICN82" s="18"/>
      <c r="ICO82" s="18"/>
      <c r="ICP82" s="18"/>
      <c r="ICQ82" s="18"/>
      <c r="ICR82" s="18"/>
      <c r="ICS82" s="18"/>
      <c r="ICT82" s="18"/>
      <c r="ICU82" s="18"/>
      <c r="ICV82" s="18"/>
      <c r="ICW82" s="18"/>
      <c r="ICX82" s="18"/>
      <c r="ICY82" s="18"/>
      <c r="ICZ82" s="18"/>
      <c r="IDA82" s="18"/>
      <c r="IDB82" s="18"/>
      <c r="IDC82" s="18"/>
      <c r="IDD82" s="18"/>
      <c r="IDE82" s="18"/>
      <c r="IDF82" s="18"/>
      <c r="IDG82" s="18"/>
      <c r="IDH82" s="18"/>
      <c r="IDI82" s="18"/>
      <c r="IDJ82" s="18"/>
      <c r="IDK82" s="18"/>
      <c r="IDL82" s="18"/>
      <c r="IDM82" s="18"/>
      <c r="IDN82" s="18"/>
      <c r="IDO82" s="18"/>
      <c r="IDP82" s="18"/>
      <c r="IDQ82" s="18"/>
      <c r="IDR82" s="18"/>
      <c r="IDS82" s="18"/>
      <c r="IDT82" s="18"/>
      <c r="IDU82" s="18"/>
      <c r="IDV82" s="18"/>
      <c r="IDW82" s="18"/>
      <c r="IDX82" s="18"/>
      <c r="IDY82" s="18"/>
      <c r="IDZ82" s="18"/>
      <c r="IEA82" s="18"/>
      <c r="IEB82" s="18"/>
      <c r="IEC82" s="18"/>
      <c r="IED82" s="18"/>
      <c r="IEE82" s="18"/>
      <c r="IEF82" s="18"/>
      <c r="IEG82" s="18"/>
      <c r="IEH82" s="18"/>
      <c r="IEI82" s="18"/>
      <c r="IEJ82" s="18"/>
      <c r="IEK82" s="18"/>
      <c r="IEL82" s="18"/>
      <c r="IEM82" s="18"/>
      <c r="IEN82" s="18"/>
      <c r="IEO82" s="18"/>
      <c r="IEP82" s="18"/>
      <c r="IEQ82" s="18"/>
      <c r="IER82" s="18"/>
      <c r="IES82" s="18"/>
      <c r="IET82" s="18"/>
      <c r="IEU82" s="18"/>
      <c r="IEV82" s="18"/>
      <c r="IEW82" s="18"/>
      <c r="IEX82" s="18"/>
      <c r="IEY82" s="18"/>
      <c r="IEZ82" s="18"/>
      <c r="IFA82" s="18"/>
      <c r="IFB82" s="18"/>
      <c r="IFC82" s="18"/>
      <c r="IFD82" s="18"/>
      <c r="IFE82" s="18"/>
      <c r="IFF82" s="18"/>
      <c r="IFG82" s="18"/>
      <c r="IFH82" s="18"/>
      <c r="IFI82" s="18"/>
      <c r="IFJ82" s="18"/>
      <c r="IFK82" s="18"/>
      <c r="IFL82" s="18"/>
      <c r="IFM82" s="18"/>
      <c r="IFN82" s="18"/>
      <c r="IFO82" s="18"/>
      <c r="IFP82" s="18"/>
      <c r="IFQ82" s="18"/>
      <c r="IFR82" s="18"/>
      <c r="IFS82" s="18"/>
      <c r="IFT82" s="18"/>
      <c r="IFU82" s="18"/>
      <c r="IFV82" s="18"/>
      <c r="IFW82" s="18"/>
      <c r="IFX82" s="18"/>
      <c r="IFY82" s="18"/>
      <c r="IFZ82" s="18"/>
      <c r="IGA82" s="18"/>
      <c r="IGB82" s="18"/>
      <c r="IGC82" s="18"/>
      <c r="IGD82" s="18"/>
      <c r="IGE82" s="18"/>
      <c r="IGF82" s="18"/>
      <c r="IGG82" s="18"/>
      <c r="IGH82" s="18"/>
      <c r="IGI82" s="18"/>
      <c r="IGJ82" s="18"/>
      <c r="IGK82" s="18"/>
      <c r="IGL82" s="18"/>
      <c r="IGM82" s="18"/>
      <c r="IGN82" s="18"/>
      <c r="IGO82" s="18"/>
      <c r="IGP82" s="18"/>
      <c r="IGQ82" s="18"/>
      <c r="IGR82" s="18"/>
      <c r="IGS82" s="18"/>
      <c r="IGT82" s="18"/>
      <c r="IGU82" s="18"/>
      <c r="IGV82" s="18"/>
      <c r="IGW82" s="18"/>
      <c r="IGX82" s="18"/>
      <c r="IGY82" s="18"/>
      <c r="IGZ82" s="18"/>
      <c r="IHA82" s="18"/>
      <c r="IHB82" s="18"/>
      <c r="IHC82" s="18"/>
      <c r="IHD82" s="18"/>
      <c r="IHE82" s="18"/>
      <c r="IHF82" s="18"/>
      <c r="IHG82" s="18"/>
      <c r="IHH82" s="18"/>
      <c r="IHI82" s="18"/>
      <c r="IHJ82" s="18"/>
      <c r="IHK82" s="18"/>
      <c r="IHL82" s="18"/>
      <c r="IHM82" s="18"/>
      <c r="IHN82" s="18"/>
      <c r="IHO82" s="18"/>
      <c r="IHP82" s="18"/>
      <c r="IHQ82" s="18"/>
      <c r="IHR82" s="18"/>
      <c r="IHS82" s="18"/>
      <c r="IHT82" s="18"/>
      <c r="IHU82" s="18"/>
      <c r="IHV82" s="18"/>
      <c r="IHW82" s="18"/>
      <c r="IHX82" s="18"/>
      <c r="IHY82" s="18"/>
      <c r="IHZ82" s="18"/>
      <c r="IIA82" s="18"/>
      <c r="IIB82" s="18"/>
      <c r="IIC82" s="18"/>
      <c r="IID82" s="18"/>
      <c r="IIE82" s="18"/>
      <c r="IIF82" s="18"/>
      <c r="IIG82" s="18"/>
      <c r="IIH82" s="18"/>
      <c r="III82" s="18"/>
      <c r="IIJ82" s="18"/>
      <c r="IIK82" s="18"/>
      <c r="IIL82" s="18"/>
      <c r="IIM82" s="18"/>
      <c r="IIN82" s="18"/>
      <c r="IIO82" s="18"/>
      <c r="IIP82" s="18"/>
      <c r="IIQ82" s="18"/>
      <c r="IIR82" s="18"/>
      <c r="IIS82" s="18"/>
      <c r="IIT82" s="18"/>
      <c r="IIU82" s="18"/>
      <c r="IIV82" s="18"/>
      <c r="IIW82" s="18"/>
      <c r="IIX82" s="18"/>
      <c r="IIY82" s="18"/>
      <c r="IIZ82" s="18"/>
      <c r="IJA82" s="18"/>
      <c r="IJB82" s="18"/>
      <c r="IJC82" s="18"/>
      <c r="IJD82" s="18"/>
      <c r="IJE82" s="18"/>
      <c r="IJF82" s="18"/>
      <c r="IJG82" s="18"/>
      <c r="IJH82" s="18"/>
      <c r="IJI82" s="18"/>
      <c r="IJJ82" s="18"/>
      <c r="IJK82" s="18"/>
      <c r="IJL82" s="18"/>
      <c r="IJM82" s="18"/>
      <c r="IJN82" s="18"/>
      <c r="IJO82" s="18"/>
      <c r="IJP82" s="18"/>
      <c r="IJQ82" s="18"/>
      <c r="IJR82" s="18"/>
      <c r="IJS82" s="18"/>
      <c r="IJT82" s="18"/>
      <c r="IJU82" s="18"/>
      <c r="IJV82" s="18"/>
      <c r="IJW82" s="18"/>
      <c r="IJX82" s="18"/>
      <c r="IJY82" s="18"/>
      <c r="IJZ82" s="18"/>
      <c r="IKA82" s="18"/>
      <c r="IKB82" s="18"/>
      <c r="IKC82" s="18"/>
      <c r="IKD82" s="18"/>
      <c r="IKE82" s="18"/>
      <c r="IKF82" s="18"/>
      <c r="IKG82" s="18"/>
      <c r="IKH82" s="18"/>
      <c r="IKI82" s="18"/>
      <c r="IKJ82" s="18"/>
      <c r="IKK82" s="18"/>
      <c r="IKL82" s="18"/>
      <c r="IKM82" s="18"/>
      <c r="IKN82" s="18"/>
      <c r="IKO82" s="18"/>
      <c r="IKP82" s="18"/>
      <c r="IKQ82" s="18"/>
      <c r="IKR82" s="18"/>
      <c r="IKS82" s="18"/>
      <c r="IKT82" s="18"/>
      <c r="IKU82" s="18"/>
      <c r="IKV82" s="18"/>
      <c r="IKW82" s="18"/>
      <c r="IKX82" s="18"/>
      <c r="IKY82" s="18"/>
      <c r="IKZ82" s="18"/>
      <c r="ILA82" s="18"/>
      <c r="ILB82" s="18"/>
      <c r="ILC82" s="18"/>
      <c r="ILD82" s="18"/>
      <c r="ILE82" s="18"/>
      <c r="ILF82" s="18"/>
      <c r="ILG82" s="18"/>
      <c r="ILH82" s="18"/>
      <c r="ILI82" s="18"/>
      <c r="ILJ82" s="18"/>
      <c r="ILK82" s="18"/>
      <c r="ILL82" s="18"/>
      <c r="ILM82" s="18"/>
      <c r="ILN82" s="18"/>
      <c r="ILO82" s="18"/>
      <c r="ILP82" s="18"/>
      <c r="ILQ82" s="18"/>
      <c r="ILR82" s="18"/>
      <c r="ILS82" s="18"/>
      <c r="ILT82" s="18"/>
      <c r="ILU82" s="18"/>
      <c r="ILV82" s="18"/>
      <c r="ILW82" s="18"/>
      <c r="ILX82" s="18"/>
      <c r="ILY82" s="18"/>
      <c r="ILZ82" s="18"/>
      <c r="IMA82" s="18"/>
      <c r="IMB82" s="18"/>
      <c r="IMC82" s="18"/>
      <c r="IMD82" s="18"/>
      <c r="IME82" s="18"/>
      <c r="IMF82" s="18"/>
      <c r="IMG82" s="18"/>
      <c r="IMH82" s="18"/>
      <c r="IMI82" s="18"/>
      <c r="IMJ82" s="18"/>
      <c r="IMK82" s="18"/>
      <c r="IML82" s="18"/>
      <c r="IMM82" s="18"/>
      <c r="IMN82" s="18"/>
      <c r="IMO82" s="18"/>
      <c r="IMP82" s="18"/>
      <c r="IMQ82" s="18"/>
      <c r="IMR82" s="18"/>
      <c r="IMS82" s="18"/>
      <c r="IMT82" s="18"/>
      <c r="IMU82" s="18"/>
      <c r="IMV82" s="18"/>
      <c r="IMW82" s="18"/>
      <c r="IMX82" s="18"/>
      <c r="IMY82" s="18"/>
      <c r="IMZ82" s="18"/>
      <c r="INA82" s="18"/>
      <c r="INB82" s="18"/>
      <c r="INC82" s="18"/>
      <c r="IND82" s="18"/>
      <c r="INE82" s="18"/>
      <c r="INF82" s="18"/>
      <c r="ING82" s="18"/>
      <c r="INH82" s="18"/>
      <c r="INI82" s="18"/>
      <c r="INJ82" s="18"/>
      <c r="INK82" s="18"/>
      <c r="INL82" s="18"/>
      <c r="INM82" s="18"/>
      <c r="INN82" s="18"/>
      <c r="INO82" s="18"/>
      <c r="INP82" s="18"/>
      <c r="INQ82" s="18"/>
      <c r="INR82" s="18"/>
      <c r="INS82" s="18"/>
      <c r="INT82" s="18"/>
      <c r="INU82" s="18"/>
      <c r="INV82" s="18"/>
      <c r="INW82" s="18"/>
      <c r="INX82" s="18"/>
      <c r="INY82" s="18"/>
      <c r="INZ82" s="18"/>
      <c r="IOA82" s="18"/>
      <c r="IOB82" s="18"/>
      <c r="IOC82" s="18"/>
      <c r="IOD82" s="18"/>
      <c r="IOE82" s="18"/>
      <c r="IOF82" s="18"/>
      <c r="IOG82" s="18"/>
      <c r="IOH82" s="18"/>
      <c r="IOI82" s="18"/>
      <c r="IOJ82" s="18"/>
      <c r="IOK82" s="18"/>
      <c r="IOL82" s="18"/>
      <c r="IOM82" s="18"/>
      <c r="ION82" s="18"/>
      <c r="IOO82" s="18"/>
      <c r="IOP82" s="18"/>
      <c r="IOQ82" s="18"/>
      <c r="IOR82" s="18"/>
      <c r="IOS82" s="18"/>
      <c r="IOT82" s="18"/>
      <c r="IOU82" s="18"/>
      <c r="IOV82" s="18"/>
      <c r="IOW82" s="18"/>
      <c r="IOX82" s="18"/>
      <c r="IOY82" s="18"/>
      <c r="IOZ82" s="18"/>
      <c r="IPA82" s="18"/>
      <c r="IPB82" s="18"/>
      <c r="IPC82" s="18"/>
      <c r="IPD82" s="18"/>
      <c r="IPE82" s="18"/>
      <c r="IPF82" s="18"/>
      <c r="IPG82" s="18"/>
      <c r="IPH82" s="18"/>
      <c r="IPI82" s="18"/>
      <c r="IPJ82" s="18"/>
      <c r="IPK82" s="18"/>
      <c r="IPL82" s="18"/>
      <c r="IPM82" s="18"/>
      <c r="IPN82" s="18"/>
      <c r="IPO82" s="18"/>
      <c r="IPP82" s="18"/>
      <c r="IPQ82" s="18"/>
      <c r="IPR82" s="18"/>
      <c r="IPS82" s="18"/>
      <c r="IPT82" s="18"/>
      <c r="IPU82" s="18"/>
      <c r="IPV82" s="18"/>
      <c r="IPW82" s="18"/>
      <c r="IPX82" s="18"/>
      <c r="IPY82" s="18"/>
      <c r="IPZ82" s="18"/>
      <c r="IQA82" s="18"/>
      <c r="IQB82" s="18"/>
      <c r="IQC82" s="18"/>
      <c r="IQD82" s="18"/>
      <c r="IQE82" s="18"/>
      <c r="IQF82" s="18"/>
      <c r="IQG82" s="18"/>
      <c r="IQH82" s="18"/>
      <c r="IQI82" s="18"/>
      <c r="IQJ82" s="18"/>
      <c r="IQK82" s="18"/>
      <c r="IQL82" s="18"/>
      <c r="IQM82" s="18"/>
      <c r="IQN82" s="18"/>
      <c r="IQO82" s="18"/>
      <c r="IQP82" s="18"/>
      <c r="IQQ82" s="18"/>
      <c r="IQR82" s="18"/>
      <c r="IQS82" s="18"/>
      <c r="IQT82" s="18"/>
      <c r="IQU82" s="18"/>
      <c r="IQV82" s="18"/>
      <c r="IQW82" s="18"/>
      <c r="IQX82" s="18"/>
      <c r="IQY82" s="18"/>
      <c r="IQZ82" s="18"/>
      <c r="IRA82" s="18"/>
      <c r="IRB82" s="18"/>
      <c r="IRC82" s="18"/>
      <c r="IRD82" s="18"/>
      <c r="IRE82" s="18"/>
      <c r="IRF82" s="18"/>
      <c r="IRG82" s="18"/>
      <c r="IRH82" s="18"/>
      <c r="IRI82" s="18"/>
      <c r="IRJ82" s="18"/>
      <c r="IRK82" s="18"/>
      <c r="IRL82" s="18"/>
      <c r="IRM82" s="18"/>
      <c r="IRN82" s="18"/>
      <c r="IRO82" s="18"/>
      <c r="IRP82" s="18"/>
      <c r="IRQ82" s="18"/>
      <c r="IRR82" s="18"/>
      <c r="IRS82" s="18"/>
      <c r="IRT82" s="18"/>
      <c r="IRU82" s="18"/>
      <c r="IRV82" s="18"/>
      <c r="IRW82" s="18"/>
      <c r="IRX82" s="18"/>
      <c r="IRY82" s="18"/>
      <c r="IRZ82" s="18"/>
      <c r="ISA82" s="18"/>
      <c r="ISB82" s="18"/>
      <c r="ISC82" s="18"/>
      <c r="ISD82" s="18"/>
      <c r="ISE82" s="18"/>
      <c r="ISF82" s="18"/>
      <c r="ISG82" s="18"/>
      <c r="ISH82" s="18"/>
      <c r="ISI82" s="18"/>
      <c r="ISJ82" s="18"/>
      <c r="ISK82" s="18"/>
      <c r="ISL82" s="18"/>
      <c r="ISM82" s="18"/>
      <c r="ISN82" s="18"/>
      <c r="ISO82" s="18"/>
      <c r="ISP82" s="18"/>
      <c r="ISQ82" s="18"/>
      <c r="ISR82" s="18"/>
      <c r="ISS82" s="18"/>
      <c r="IST82" s="18"/>
      <c r="ISU82" s="18"/>
      <c r="ISV82" s="18"/>
      <c r="ISW82" s="18"/>
      <c r="ISX82" s="18"/>
      <c r="ISY82" s="18"/>
      <c r="ISZ82" s="18"/>
      <c r="ITA82" s="18"/>
      <c r="ITB82" s="18"/>
      <c r="ITC82" s="18"/>
      <c r="ITD82" s="18"/>
      <c r="ITE82" s="18"/>
      <c r="ITF82" s="18"/>
      <c r="ITG82" s="18"/>
      <c r="ITH82" s="18"/>
      <c r="ITI82" s="18"/>
      <c r="ITJ82" s="18"/>
      <c r="ITK82" s="18"/>
      <c r="ITL82" s="18"/>
      <c r="ITM82" s="18"/>
      <c r="ITN82" s="18"/>
      <c r="ITO82" s="18"/>
      <c r="ITP82" s="18"/>
      <c r="ITQ82" s="18"/>
      <c r="ITR82" s="18"/>
      <c r="ITS82" s="18"/>
      <c r="ITT82" s="18"/>
      <c r="ITU82" s="18"/>
      <c r="ITV82" s="18"/>
      <c r="ITW82" s="18"/>
      <c r="ITX82" s="18"/>
      <c r="ITY82" s="18"/>
      <c r="ITZ82" s="18"/>
      <c r="IUA82" s="18"/>
      <c r="IUB82" s="18"/>
      <c r="IUC82" s="18"/>
      <c r="IUD82" s="18"/>
      <c r="IUE82" s="18"/>
      <c r="IUF82" s="18"/>
      <c r="IUG82" s="18"/>
      <c r="IUH82" s="18"/>
      <c r="IUI82" s="18"/>
      <c r="IUJ82" s="18"/>
      <c r="IUK82" s="18"/>
      <c r="IUL82" s="18"/>
      <c r="IUM82" s="18"/>
      <c r="IUN82" s="18"/>
      <c r="IUO82" s="18"/>
      <c r="IUP82" s="18"/>
      <c r="IUQ82" s="18"/>
      <c r="IUR82" s="18"/>
      <c r="IUS82" s="18"/>
      <c r="IUT82" s="18"/>
      <c r="IUU82" s="18"/>
      <c r="IUV82" s="18"/>
      <c r="IUW82" s="18"/>
      <c r="IUX82" s="18"/>
      <c r="IUY82" s="18"/>
      <c r="IUZ82" s="18"/>
      <c r="IVA82" s="18"/>
      <c r="IVB82" s="18"/>
      <c r="IVC82" s="18"/>
      <c r="IVD82" s="18"/>
      <c r="IVE82" s="18"/>
      <c r="IVF82" s="18"/>
      <c r="IVG82" s="18"/>
      <c r="IVH82" s="18"/>
      <c r="IVI82" s="18"/>
      <c r="IVJ82" s="18"/>
      <c r="IVK82" s="18"/>
      <c r="IVL82" s="18"/>
      <c r="IVM82" s="18"/>
      <c r="IVN82" s="18"/>
      <c r="IVO82" s="18"/>
      <c r="IVP82" s="18"/>
      <c r="IVQ82" s="18"/>
      <c r="IVR82" s="18"/>
      <c r="IVS82" s="18"/>
      <c r="IVT82" s="18"/>
      <c r="IVU82" s="18"/>
      <c r="IVV82" s="18"/>
      <c r="IVW82" s="18"/>
      <c r="IVX82" s="18"/>
      <c r="IVY82" s="18"/>
      <c r="IVZ82" s="18"/>
      <c r="IWA82" s="18"/>
      <c r="IWB82" s="18"/>
      <c r="IWC82" s="18"/>
      <c r="IWD82" s="18"/>
      <c r="IWE82" s="18"/>
      <c r="IWF82" s="18"/>
      <c r="IWG82" s="18"/>
      <c r="IWH82" s="18"/>
      <c r="IWI82" s="18"/>
      <c r="IWJ82" s="18"/>
      <c r="IWK82" s="18"/>
      <c r="IWL82" s="18"/>
      <c r="IWM82" s="18"/>
      <c r="IWN82" s="18"/>
      <c r="IWO82" s="18"/>
      <c r="IWP82" s="18"/>
      <c r="IWQ82" s="18"/>
      <c r="IWR82" s="18"/>
      <c r="IWS82" s="18"/>
      <c r="IWT82" s="18"/>
      <c r="IWU82" s="18"/>
      <c r="IWV82" s="18"/>
      <c r="IWW82" s="18"/>
      <c r="IWX82" s="18"/>
      <c r="IWY82" s="18"/>
      <c r="IWZ82" s="18"/>
      <c r="IXA82" s="18"/>
      <c r="IXB82" s="18"/>
      <c r="IXC82" s="18"/>
      <c r="IXD82" s="18"/>
      <c r="IXE82" s="18"/>
      <c r="IXF82" s="18"/>
      <c r="IXG82" s="18"/>
      <c r="IXH82" s="18"/>
      <c r="IXI82" s="18"/>
      <c r="IXJ82" s="18"/>
      <c r="IXK82" s="18"/>
      <c r="IXL82" s="18"/>
      <c r="IXM82" s="18"/>
      <c r="IXN82" s="18"/>
      <c r="IXO82" s="18"/>
      <c r="IXP82" s="18"/>
      <c r="IXQ82" s="18"/>
      <c r="IXR82" s="18"/>
      <c r="IXS82" s="18"/>
      <c r="IXT82" s="18"/>
      <c r="IXU82" s="18"/>
      <c r="IXV82" s="18"/>
      <c r="IXW82" s="18"/>
      <c r="IXX82" s="18"/>
      <c r="IXY82" s="18"/>
      <c r="IXZ82" s="18"/>
      <c r="IYA82" s="18"/>
      <c r="IYB82" s="18"/>
      <c r="IYC82" s="18"/>
      <c r="IYD82" s="18"/>
      <c r="IYE82" s="18"/>
      <c r="IYF82" s="18"/>
      <c r="IYG82" s="18"/>
      <c r="IYH82" s="18"/>
      <c r="IYI82" s="18"/>
      <c r="IYJ82" s="18"/>
      <c r="IYK82" s="18"/>
      <c r="IYL82" s="18"/>
      <c r="IYM82" s="18"/>
      <c r="IYN82" s="18"/>
      <c r="IYO82" s="18"/>
      <c r="IYP82" s="18"/>
      <c r="IYQ82" s="18"/>
      <c r="IYR82" s="18"/>
      <c r="IYS82" s="18"/>
      <c r="IYT82" s="18"/>
      <c r="IYU82" s="18"/>
      <c r="IYV82" s="18"/>
      <c r="IYW82" s="18"/>
      <c r="IYX82" s="18"/>
      <c r="IYY82" s="18"/>
      <c r="IYZ82" s="18"/>
      <c r="IZA82" s="18"/>
      <c r="IZB82" s="18"/>
      <c r="IZC82" s="18"/>
      <c r="IZD82" s="18"/>
      <c r="IZE82" s="18"/>
      <c r="IZF82" s="18"/>
      <c r="IZG82" s="18"/>
      <c r="IZH82" s="18"/>
      <c r="IZI82" s="18"/>
      <c r="IZJ82" s="18"/>
      <c r="IZK82" s="18"/>
      <c r="IZL82" s="18"/>
      <c r="IZM82" s="18"/>
      <c r="IZN82" s="18"/>
      <c r="IZO82" s="18"/>
      <c r="IZP82" s="18"/>
      <c r="IZQ82" s="18"/>
      <c r="IZR82" s="18"/>
      <c r="IZS82" s="18"/>
      <c r="IZT82" s="18"/>
      <c r="IZU82" s="18"/>
      <c r="IZV82" s="18"/>
      <c r="IZW82" s="18"/>
      <c r="IZX82" s="18"/>
      <c r="IZY82" s="18"/>
      <c r="IZZ82" s="18"/>
      <c r="JAA82" s="18"/>
      <c r="JAB82" s="18"/>
      <c r="JAC82" s="18"/>
      <c r="JAD82" s="18"/>
      <c r="JAE82" s="18"/>
      <c r="JAF82" s="18"/>
      <c r="JAG82" s="18"/>
      <c r="JAH82" s="18"/>
      <c r="JAI82" s="18"/>
      <c r="JAJ82" s="18"/>
      <c r="JAK82" s="18"/>
      <c r="JAL82" s="18"/>
      <c r="JAM82" s="18"/>
      <c r="JAN82" s="18"/>
      <c r="JAO82" s="18"/>
      <c r="JAP82" s="18"/>
      <c r="JAQ82" s="18"/>
      <c r="JAR82" s="18"/>
      <c r="JAS82" s="18"/>
      <c r="JAT82" s="18"/>
      <c r="JAU82" s="18"/>
      <c r="JAV82" s="18"/>
      <c r="JAW82" s="18"/>
      <c r="JAX82" s="18"/>
      <c r="JAY82" s="18"/>
      <c r="JAZ82" s="18"/>
      <c r="JBA82" s="18"/>
      <c r="JBB82" s="18"/>
      <c r="JBC82" s="18"/>
      <c r="JBD82" s="18"/>
      <c r="JBE82" s="18"/>
      <c r="JBF82" s="18"/>
      <c r="JBG82" s="18"/>
      <c r="JBH82" s="18"/>
      <c r="JBI82" s="18"/>
      <c r="JBJ82" s="18"/>
      <c r="JBK82" s="18"/>
      <c r="JBL82" s="18"/>
      <c r="JBM82" s="18"/>
      <c r="JBN82" s="18"/>
      <c r="JBO82" s="18"/>
      <c r="JBP82" s="18"/>
      <c r="JBQ82" s="18"/>
      <c r="JBR82" s="18"/>
      <c r="JBS82" s="18"/>
      <c r="JBT82" s="18"/>
      <c r="JBU82" s="18"/>
      <c r="JBV82" s="18"/>
      <c r="JBW82" s="18"/>
      <c r="JBX82" s="18"/>
      <c r="JBY82" s="18"/>
      <c r="JBZ82" s="18"/>
      <c r="JCA82" s="18"/>
      <c r="JCB82" s="18"/>
      <c r="JCC82" s="18"/>
      <c r="JCD82" s="18"/>
      <c r="JCE82" s="18"/>
      <c r="JCF82" s="18"/>
      <c r="JCG82" s="18"/>
      <c r="JCH82" s="18"/>
      <c r="JCI82" s="18"/>
      <c r="JCJ82" s="18"/>
      <c r="JCK82" s="18"/>
      <c r="JCL82" s="18"/>
      <c r="JCM82" s="18"/>
      <c r="JCN82" s="18"/>
      <c r="JCO82" s="18"/>
      <c r="JCP82" s="18"/>
      <c r="JCQ82" s="18"/>
      <c r="JCR82" s="18"/>
      <c r="JCS82" s="18"/>
      <c r="JCT82" s="18"/>
      <c r="JCU82" s="18"/>
      <c r="JCV82" s="18"/>
      <c r="JCW82" s="18"/>
      <c r="JCX82" s="18"/>
      <c r="JCY82" s="18"/>
      <c r="JCZ82" s="18"/>
      <c r="JDA82" s="18"/>
      <c r="JDB82" s="18"/>
      <c r="JDC82" s="18"/>
      <c r="JDD82" s="18"/>
      <c r="JDE82" s="18"/>
      <c r="JDF82" s="18"/>
      <c r="JDG82" s="18"/>
      <c r="JDH82" s="18"/>
      <c r="JDI82" s="18"/>
      <c r="JDJ82" s="18"/>
      <c r="JDK82" s="18"/>
      <c r="JDL82" s="18"/>
      <c r="JDM82" s="18"/>
      <c r="JDN82" s="18"/>
      <c r="JDO82" s="18"/>
      <c r="JDP82" s="18"/>
      <c r="JDQ82" s="18"/>
      <c r="JDR82" s="18"/>
      <c r="JDS82" s="18"/>
      <c r="JDT82" s="18"/>
      <c r="JDU82" s="18"/>
      <c r="JDV82" s="18"/>
      <c r="JDW82" s="18"/>
      <c r="JDX82" s="18"/>
      <c r="JDY82" s="18"/>
      <c r="JDZ82" s="18"/>
      <c r="JEA82" s="18"/>
      <c r="JEB82" s="18"/>
      <c r="JEC82" s="18"/>
      <c r="JED82" s="18"/>
      <c r="JEE82" s="18"/>
      <c r="JEF82" s="18"/>
      <c r="JEG82" s="18"/>
      <c r="JEH82" s="18"/>
      <c r="JEI82" s="18"/>
      <c r="JEJ82" s="18"/>
      <c r="JEK82" s="18"/>
      <c r="JEL82" s="18"/>
      <c r="JEM82" s="18"/>
      <c r="JEN82" s="18"/>
      <c r="JEO82" s="18"/>
      <c r="JEP82" s="18"/>
      <c r="JEQ82" s="18"/>
      <c r="JER82" s="18"/>
      <c r="JES82" s="18"/>
      <c r="JET82" s="18"/>
      <c r="JEU82" s="18"/>
      <c r="JEV82" s="18"/>
      <c r="JEW82" s="18"/>
      <c r="JEX82" s="18"/>
      <c r="JEY82" s="18"/>
      <c r="JEZ82" s="18"/>
      <c r="JFA82" s="18"/>
      <c r="JFB82" s="18"/>
      <c r="JFC82" s="18"/>
      <c r="JFD82" s="18"/>
      <c r="JFE82" s="18"/>
      <c r="JFF82" s="18"/>
      <c r="JFG82" s="18"/>
      <c r="JFH82" s="18"/>
      <c r="JFI82" s="18"/>
      <c r="JFJ82" s="18"/>
      <c r="JFK82" s="18"/>
      <c r="JFL82" s="18"/>
      <c r="JFM82" s="18"/>
      <c r="JFN82" s="18"/>
      <c r="JFO82" s="18"/>
      <c r="JFP82" s="18"/>
      <c r="JFQ82" s="18"/>
      <c r="JFR82" s="18"/>
      <c r="JFS82" s="18"/>
      <c r="JFT82" s="18"/>
      <c r="JFU82" s="18"/>
      <c r="JFV82" s="18"/>
      <c r="JFW82" s="18"/>
      <c r="JFX82" s="18"/>
      <c r="JFY82" s="18"/>
      <c r="JFZ82" s="18"/>
      <c r="JGA82" s="18"/>
      <c r="JGB82" s="18"/>
      <c r="JGC82" s="18"/>
      <c r="JGD82" s="18"/>
      <c r="JGE82" s="18"/>
      <c r="JGF82" s="18"/>
      <c r="JGG82" s="18"/>
      <c r="JGH82" s="18"/>
      <c r="JGI82" s="18"/>
      <c r="JGJ82" s="18"/>
      <c r="JGK82" s="18"/>
      <c r="JGL82" s="18"/>
      <c r="JGM82" s="18"/>
      <c r="JGN82" s="18"/>
      <c r="JGO82" s="18"/>
      <c r="JGP82" s="18"/>
      <c r="JGQ82" s="18"/>
      <c r="JGR82" s="18"/>
      <c r="JGS82" s="18"/>
      <c r="JGT82" s="18"/>
      <c r="JGU82" s="18"/>
      <c r="JGV82" s="18"/>
      <c r="JGW82" s="18"/>
      <c r="JGX82" s="18"/>
      <c r="JGY82" s="18"/>
      <c r="JGZ82" s="18"/>
      <c r="JHA82" s="18"/>
      <c r="JHB82" s="18"/>
      <c r="JHC82" s="18"/>
      <c r="JHD82" s="18"/>
      <c r="JHE82" s="18"/>
      <c r="JHF82" s="18"/>
      <c r="JHG82" s="18"/>
      <c r="JHH82" s="18"/>
      <c r="JHI82" s="18"/>
      <c r="JHJ82" s="18"/>
      <c r="JHK82" s="18"/>
      <c r="JHL82" s="18"/>
      <c r="JHM82" s="18"/>
      <c r="JHN82" s="18"/>
      <c r="JHO82" s="18"/>
      <c r="JHP82" s="18"/>
      <c r="JHQ82" s="18"/>
      <c r="JHR82" s="18"/>
      <c r="JHS82" s="18"/>
      <c r="JHT82" s="18"/>
      <c r="JHU82" s="18"/>
      <c r="JHV82" s="18"/>
      <c r="JHW82" s="18"/>
      <c r="JHX82" s="18"/>
      <c r="JHY82" s="18"/>
      <c r="JHZ82" s="18"/>
      <c r="JIA82" s="18"/>
      <c r="JIB82" s="18"/>
      <c r="JIC82" s="18"/>
      <c r="JID82" s="18"/>
      <c r="JIE82" s="18"/>
      <c r="JIF82" s="18"/>
      <c r="JIG82" s="18"/>
      <c r="JIH82" s="18"/>
      <c r="JII82" s="18"/>
      <c r="JIJ82" s="18"/>
      <c r="JIK82" s="18"/>
      <c r="JIL82" s="18"/>
      <c r="JIM82" s="18"/>
      <c r="JIN82" s="18"/>
      <c r="JIO82" s="18"/>
      <c r="JIP82" s="18"/>
      <c r="JIQ82" s="18"/>
      <c r="JIR82" s="18"/>
      <c r="JIS82" s="18"/>
      <c r="JIT82" s="18"/>
      <c r="JIU82" s="18"/>
      <c r="JIV82" s="18"/>
      <c r="JIW82" s="18"/>
      <c r="JIX82" s="18"/>
      <c r="JIY82" s="18"/>
      <c r="JIZ82" s="18"/>
      <c r="JJA82" s="18"/>
      <c r="JJB82" s="18"/>
      <c r="JJC82" s="18"/>
      <c r="JJD82" s="18"/>
      <c r="JJE82" s="18"/>
      <c r="JJF82" s="18"/>
      <c r="JJG82" s="18"/>
      <c r="JJH82" s="18"/>
      <c r="JJI82" s="18"/>
      <c r="JJJ82" s="18"/>
      <c r="JJK82" s="18"/>
      <c r="JJL82" s="18"/>
      <c r="JJM82" s="18"/>
      <c r="JJN82" s="18"/>
      <c r="JJO82" s="18"/>
      <c r="JJP82" s="18"/>
      <c r="JJQ82" s="18"/>
      <c r="JJR82" s="18"/>
      <c r="JJS82" s="18"/>
      <c r="JJT82" s="18"/>
      <c r="JJU82" s="18"/>
      <c r="JJV82" s="18"/>
      <c r="JJW82" s="18"/>
      <c r="JJX82" s="18"/>
      <c r="JJY82" s="18"/>
      <c r="JJZ82" s="18"/>
      <c r="JKA82" s="18"/>
      <c r="JKB82" s="18"/>
      <c r="JKC82" s="18"/>
      <c r="JKD82" s="18"/>
      <c r="JKE82" s="18"/>
      <c r="JKF82" s="18"/>
      <c r="JKG82" s="18"/>
      <c r="JKH82" s="18"/>
      <c r="JKI82" s="18"/>
      <c r="JKJ82" s="18"/>
      <c r="JKK82" s="18"/>
      <c r="JKL82" s="18"/>
      <c r="JKM82" s="18"/>
      <c r="JKN82" s="18"/>
      <c r="JKO82" s="18"/>
      <c r="JKP82" s="18"/>
      <c r="JKQ82" s="18"/>
      <c r="JKR82" s="18"/>
      <c r="JKS82" s="18"/>
      <c r="JKT82" s="18"/>
      <c r="JKU82" s="18"/>
      <c r="JKV82" s="18"/>
      <c r="JKW82" s="18"/>
      <c r="JKX82" s="18"/>
      <c r="JKY82" s="18"/>
      <c r="JKZ82" s="18"/>
      <c r="JLA82" s="18"/>
      <c r="JLB82" s="18"/>
      <c r="JLC82" s="18"/>
      <c r="JLD82" s="18"/>
      <c r="JLE82" s="18"/>
      <c r="JLF82" s="18"/>
      <c r="JLG82" s="18"/>
      <c r="JLH82" s="18"/>
      <c r="JLI82" s="18"/>
      <c r="JLJ82" s="18"/>
      <c r="JLK82" s="18"/>
      <c r="JLL82" s="18"/>
      <c r="JLM82" s="18"/>
      <c r="JLN82" s="18"/>
      <c r="JLO82" s="18"/>
      <c r="JLP82" s="18"/>
      <c r="JLQ82" s="18"/>
      <c r="JLR82" s="18"/>
      <c r="JLS82" s="18"/>
      <c r="JLT82" s="18"/>
      <c r="JLU82" s="18"/>
      <c r="JLV82" s="18"/>
      <c r="JLW82" s="18"/>
      <c r="JLX82" s="18"/>
      <c r="JLY82" s="18"/>
      <c r="JLZ82" s="18"/>
      <c r="JMA82" s="18"/>
      <c r="JMB82" s="18"/>
      <c r="JMC82" s="18"/>
      <c r="JMD82" s="18"/>
      <c r="JME82" s="18"/>
      <c r="JMF82" s="18"/>
      <c r="JMG82" s="18"/>
      <c r="JMH82" s="18"/>
      <c r="JMI82" s="18"/>
      <c r="JMJ82" s="18"/>
      <c r="JMK82" s="18"/>
      <c r="JML82" s="18"/>
      <c r="JMM82" s="18"/>
      <c r="JMN82" s="18"/>
      <c r="JMO82" s="18"/>
      <c r="JMP82" s="18"/>
      <c r="JMQ82" s="18"/>
      <c r="JMR82" s="18"/>
      <c r="JMS82" s="18"/>
      <c r="JMT82" s="18"/>
      <c r="JMU82" s="18"/>
      <c r="JMV82" s="18"/>
      <c r="JMW82" s="18"/>
      <c r="JMX82" s="18"/>
      <c r="JMY82" s="18"/>
      <c r="JMZ82" s="18"/>
      <c r="JNA82" s="18"/>
      <c r="JNB82" s="18"/>
      <c r="JNC82" s="18"/>
      <c r="JND82" s="18"/>
      <c r="JNE82" s="18"/>
      <c r="JNF82" s="18"/>
      <c r="JNG82" s="18"/>
      <c r="JNH82" s="18"/>
      <c r="JNI82" s="18"/>
      <c r="JNJ82" s="18"/>
      <c r="JNK82" s="18"/>
      <c r="JNL82" s="18"/>
      <c r="JNM82" s="18"/>
      <c r="JNN82" s="18"/>
      <c r="JNO82" s="18"/>
      <c r="JNP82" s="18"/>
      <c r="JNQ82" s="18"/>
      <c r="JNR82" s="18"/>
      <c r="JNS82" s="18"/>
      <c r="JNT82" s="18"/>
      <c r="JNU82" s="18"/>
      <c r="JNV82" s="18"/>
      <c r="JNW82" s="18"/>
      <c r="JNX82" s="18"/>
      <c r="JNY82" s="18"/>
      <c r="JNZ82" s="18"/>
      <c r="JOA82" s="18"/>
      <c r="JOB82" s="18"/>
      <c r="JOC82" s="18"/>
      <c r="JOD82" s="18"/>
      <c r="JOE82" s="18"/>
      <c r="JOF82" s="18"/>
      <c r="JOG82" s="18"/>
      <c r="JOH82" s="18"/>
      <c r="JOI82" s="18"/>
      <c r="JOJ82" s="18"/>
      <c r="JOK82" s="18"/>
      <c r="JOL82" s="18"/>
      <c r="JOM82" s="18"/>
      <c r="JON82" s="18"/>
      <c r="JOO82" s="18"/>
      <c r="JOP82" s="18"/>
      <c r="JOQ82" s="18"/>
      <c r="JOR82" s="18"/>
      <c r="JOS82" s="18"/>
      <c r="JOT82" s="18"/>
      <c r="JOU82" s="18"/>
      <c r="JOV82" s="18"/>
      <c r="JOW82" s="18"/>
      <c r="JOX82" s="18"/>
      <c r="JOY82" s="18"/>
      <c r="JOZ82" s="18"/>
      <c r="JPA82" s="18"/>
      <c r="JPB82" s="18"/>
      <c r="JPC82" s="18"/>
      <c r="JPD82" s="18"/>
      <c r="JPE82" s="18"/>
      <c r="JPF82" s="18"/>
      <c r="JPG82" s="18"/>
      <c r="JPH82" s="18"/>
      <c r="JPI82" s="18"/>
      <c r="JPJ82" s="18"/>
      <c r="JPK82" s="18"/>
      <c r="JPL82" s="18"/>
      <c r="JPM82" s="18"/>
      <c r="JPN82" s="18"/>
      <c r="JPO82" s="18"/>
      <c r="JPP82" s="18"/>
      <c r="JPQ82" s="18"/>
      <c r="JPR82" s="18"/>
      <c r="JPS82" s="18"/>
      <c r="JPT82" s="18"/>
      <c r="JPU82" s="18"/>
      <c r="JPV82" s="18"/>
      <c r="JPW82" s="18"/>
      <c r="JPX82" s="18"/>
      <c r="JPY82" s="18"/>
      <c r="JPZ82" s="18"/>
      <c r="JQA82" s="18"/>
      <c r="JQB82" s="18"/>
      <c r="JQC82" s="18"/>
      <c r="JQD82" s="18"/>
      <c r="JQE82" s="18"/>
      <c r="JQF82" s="18"/>
      <c r="JQG82" s="18"/>
      <c r="JQH82" s="18"/>
      <c r="JQI82" s="18"/>
      <c r="JQJ82" s="18"/>
      <c r="JQK82" s="18"/>
      <c r="JQL82" s="18"/>
      <c r="JQM82" s="18"/>
      <c r="JQN82" s="18"/>
      <c r="JQO82" s="18"/>
      <c r="JQP82" s="18"/>
      <c r="JQQ82" s="18"/>
      <c r="JQR82" s="18"/>
      <c r="JQS82" s="18"/>
      <c r="JQT82" s="18"/>
      <c r="JQU82" s="18"/>
      <c r="JQV82" s="18"/>
      <c r="JQW82" s="18"/>
      <c r="JQX82" s="18"/>
      <c r="JQY82" s="18"/>
      <c r="JQZ82" s="18"/>
      <c r="JRA82" s="18"/>
      <c r="JRB82" s="18"/>
      <c r="JRC82" s="18"/>
      <c r="JRD82" s="18"/>
      <c r="JRE82" s="18"/>
      <c r="JRF82" s="18"/>
      <c r="JRG82" s="18"/>
      <c r="JRH82" s="18"/>
      <c r="JRI82" s="18"/>
      <c r="JRJ82" s="18"/>
      <c r="JRK82" s="18"/>
      <c r="JRL82" s="18"/>
      <c r="JRM82" s="18"/>
      <c r="JRN82" s="18"/>
      <c r="JRO82" s="18"/>
      <c r="JRP82" s="18"/>
      <c r="JRQ82" s="18"/>
      <c r="JRR82" s="18"/>
      <c r="JRS82" s="18"/>
      <c r="JRT82" s="18"/>
      <c r="JRU82" s="18"/>
      <c r="JRV82" s="18"/>
      <c r="JRW82" s="18"/>
      <c r="JRX82" s="18"/>
      <c r="JRY82" s="18"/>
      <c r="JRZ82" s="18"/>
      <c r="JSA82" s="18"/>
      <c r="JSB82" s="18"/>
      <c r="JSC82" s="18"/>
      <c r="JSD82" s="18"/>
      <c r="JSE82" s="18"/>
      <c r="JSF82" s="18"/>
      <c r="JSG82" s="18"/>
      <c r="JSH82" s="18"/>
      <c r="JSI82" s="18"/>
      <c r="JSJ82" s="18"/>
      <c r="JSK82" s="18"/>
      <c r="JSL82" s="18"/>
      <c r="JSM82" s="18"/>
      <c r="JSN82" s="18"/>
      <c r="JSO82" s="18"/>
      <c r="JSP82" s="18"/>
      <c r="JSQ82" s="18"/>
      <c r="JSR82" s="18"/>
      <c r="JSS82" s="18"/>
      <c r="JST82" s="18"/>
      <c r="JSU82" s="18"/>
      <c r="JSV82" s="18"/>
      <c r="JSW82" s="18"/>
      <c r="JSX82" s="18"/>
      <c r="JSY82" s="18"/>
      <c r="JSZ82" s="18"/>
      <c r="JTA82" s="18"/>
      <c r="JTB82" s="18"/>
      <c r="JTC82" s="18"/>
      <c r="JTD82" s="18"/>
      <c r="JTE82" s="18"/>
      <c r="JTF82" s="18"/>
      <c r="JTG82" s="18"/>
      <c r="JTH82" s="18"/>
      <c r="JTI82" s="18"/>
      <c r="JTJ82" s="18"/>
      <c r="JTK82" s="18"/>
      <c r="JTL82" s="18"/>
      <c r="JTM82" s="18"/>
      <c r="JTN82" s="18"/>
      <c r="JTO82" s="18"/>
      <c r="JTP82" s="18"/>
      <c r="JTQ82" s="18"/>
      <c r="JTR82" s="18"/>
      <c r="JTS82" s="18"/>
      <c r="JTT82" s="18"/>
      <c r="JTU82" s="18"/>
      <c r="JTV82" s="18"/>
      <c r="JTW82" s="18"/>
      <c r="JTX82" s="18"/>
      <c r="JTY82" s="18"/>
      <c r="JTZ82" s="18"/>
      <c r="JUA82" s="18"/>
      <c r="JUB82" s="18"/>
      <c r="JUC82" s="18"/>
      <c r="JUD82" s="18"/>
      <c r="JUE82" s="18"/>
      <c r="JUF82" s="18"/>
      <c r="JUG82" s="18"/>
      <c r="JUH82" s="18"/>
      <c r="JUI82" s="18"/>
      <c r="JUJ82" s="18"/>
      <c r="JUK82" s="18"/>
      <c r="JUL82" s="18"/>
      <c r="JUM82" s="18"/>
      <c r="JUN82" s="18"/>
      <c r="JUO82" s="18"/>
      <c r="JUP82" s="18"/>
      <c r="JUQ82" s="18"/>
      <c r="JUR82" s="18"/>
      <c r="JUS82" s="18"/>
      <c r="JUT82" s="18"/>
      <c r="JUU82" s="18"/>
      <c r="JUV82" s="18"/>
      <c r="JUW82" s="18"/>
      <c r="JUX82" s="18"/>
      <c r="JUY82" s="18"/>
      <c r="JUZ82" s="18"/>
      <c r="JVA82" s="18"/>
      <c r="JVB82" s="18"/>
      <c r="JVC82" s="18"/>
      <c r="JVD82" s="18"/>
      <c r="JVE82" s="18"/>
      <c r="JVF82" s="18"/>
      <c r="JVG82" s="18"/>
      <c r="JVH82" s="18"/>
      <c r="JVI82" s="18"/>
      <c r="JVJ82" s="18"/>
      <c r="JVK82" s="18"/>
      <c r="JVL82" s="18"/>
      <c r="JVM82" s="18"/>
      <c r="JVN82" s="18"/>
      <c r="JVO82" s="18"/>
      <c r="JVP82" s="18"/>
      <c r="JVQ82" s="18"/>
      <c r="JVR82" s="18"/>
      <c r="JVS82" s="18"/>
      <c r="JVT82" s="18"/>
      <c r="JVU82" s="18"/>
      <c r="JVV82" s="18"/>
      <c r="JVW82" s="18"/>
      <c r="JVX82" s="18"/>
      <c r="JVY82" s="18"/>
      <c r="JVZ82" s="18"/>
      <c r="JWA82" s="18"/>
      <c r="JWB82" s="18"/>
      <c r="JWC82" s="18"/>
      <c r="JWD82" s="18"/>
      <c r="JWE82" s="18"/>
      <c r="JWF82" s="18"/>
      <c r="JWG82" s="18"/>
      <c r="JWH82" s="18"/>
      <c r="JWI82" s="18"/>
      <c r="JWJ82" s="18"/>
      <c r="JWK82" s="18"/>
      <c r="JWL82" s="18"/>
      <c r="JWM82" s="18"/>
      <c r="JWN82" s="18"/>
      <c r="JWO82" s="18"/>
      <c r="JWP82" s="18"/>
      <c r="JWQ82" s="18"/>
      <c r="JWR82" s="18"/>
      <c r="JWS82" s="18"/>
      <c r="JWT82" s="18"/>
      <c r="JWU82" s="18"/>
      <c r="JWV82" s="18"/>
      <c r="JWW82" s="18"/>
      <c r="JWX82" s="18"/>
      <c r="JWY82" s="18"/>
      <c r="JWZ82" s="18"/>
      <c r="JXA82" s="18"/>
      <c r="JXB82" s="18"/>
      <c r="JXC82" s="18"/>
      <c r="JXD82" s="18"/>
      <c r="JXE82" s="18"/>
      <c r="JXF82" s="18"/>
      <c r="JXG82" s="18"/>
      <c r="JXH82" s="18"/>
      <c r="JXI82" s="18"/>
      <c r="JXJ82" s="18"/>
      <c r="JXK82" s="18"/>
      <c r="JXL82" s="18"/>
      <c r="JXM82" s="18"/>
      <c r="JXN82" s="18"/>
      <c r="JXO82" s="18"/>
      <c r="JXP82" s="18"/>
      <c r="JXQ82" s="18"/>
      <c r="JXR82" s="18"/>
      <c r="JXS82" s="18"/>
      <c r="JXT82" s="18"/>
      <c r="JXU82" s="18"/>
      <c r="JXV82" s="18"/>
      <c r="JXW82" s="18"/>
      <c r="JXX82" s="18"/>
      <c r="JXY82" s="18"/>
      <c r="JXZ82" s="18"/>
      <c r="JYA82" s="18"/>
      <c r="JYB82" s="18"/>
      <c r="JYC82" s="18"/>
      <c r="JYD82" s="18"/>
      <c r="JYE82" s="18"/>
      <c r="JYF82" s="18"/>
      <c r="JYG82" s="18"/>
      <c r="JYH82" s="18"/>
      <c r="JYI82" s="18"/>
      <c r="JYJ82" s="18"/>
      <c r="JYK82" s="18"/>
      <c r="JYL82" s="18"/>
      <c r="JYM82" s="18"/>
      <c r="JYN82" s="18"/>
      <c r="JYO82" s="18"/>
      <c r="JYP82" s="18"/>
      <c r="JYQ82" s="18"/>
      <c r="JYR82" s="18"/>
      <c r="JYS82" s="18"/>
      <c r="JYT82" s="18"/>
      <c r="JYU82" s="18"/>
      <c r="JYV82" s="18"/>
      <c r="JYW82" s="18"/>
      <c r="JYX82" s="18"/>
      <c r="JYY82" s="18"/>
      <c r="JYZ82" s="18"/>
      <c r="JZA82" s="18"/>
      <c r="JZB82" s="18"/>
      <c r="JZC82" s="18"/>
      <c r="JZD82" s="18"/>
      <c r="JZE82" s="18"/>
      <c r="JZF82" s="18"/>
      <c r="JZG82" s="18"/>
      <c r="JZH82" s="18"/>
      <c r="JZI82" s="18"/>
      <c r="JZJ82" s="18"/>
      <c r="JZK82" s="18"/>
      <c r="JZL82" s="18"/>
      <c r="JZM82" s="18"/>
      <c r="JZN82" s="18"/>
      <c r="JZO82" s="18"/>
      <c r="JZP82" s="18"/>
      <c r="JZQ82" s="18"/>
      <c r="JZR82" s="18"/>
      <c r="JZS82" s="18"/>
      <c r="JZT82" s="18"/>
      <c r="JZU82" s="18"/>
      <c r="JZV82" s="18"/>
      <c r="JZW82" s="18"/>
      <c r="JZX82" s="18"/>
      <c r="JZY82" s="18"/>
      <c r="JZZ82" s="18"/>
      <c r="KAA82" s="18"/>
      <c r="KAB82" s="18"/>
      <c r="KAC82" s="18"/>
      <c r="KAD82" s="18"/>
      <c r="KAE82" s="18"/>
      <c r="KAF82" s="18"/>
      <c r="KAG82" s="18"/>
      <c r="KAH82" s="18"/>
      <c r="KAI82" s="18"/>
      <c r="KAJ82" s="18"/>
      <c r="KAK82" s="18"/>
      <c r="KAL82" s="18"/>
      <c r="KAM82" s="18"/>
      <c r="KAN82" s="18"/>
      <c r="KAO82" s="18"/>
      <c r="KAP82" s="18"/>
      <c r="KAQ82" s="18"/>
      <c r="KAR82" s="18"/>
      <c r="KAS82" s="18"/>
      <c r="KAT82" s="18"/>
      <c r="KAU82" s="18"/>
      <c r="KAV82" s="18"/>
      <c r="KAW82" s="18"/>
      <c r="KAX82" s="18"/>
      <c r="KAY82" s="18"/>
      <c r="KAZ82" s="18"/>
      <c r="KBA82" s="18"/>
      <c r="KBB82" s="18"/>
      <c r="KBC82" s="18"/>
      <c r="KBD82" s="18"/>
      <c r="KBE82" s="18"/>
      <c r="KBF82" s="18"/>
      <c r="KBG82" s="18"/>
      <c r="KBH82" s="18"/>
      <c r="KBI82" s="18"/>
      <c r="KBJ82" s="18"/>
      <c r="KBK82" s="18"/>
      <c r="KBL82" s="18"/>
      <c r="KBM82" s="18"/>
      <c r="KBN82" s="18"/>
      <c r="KBO82" s="18"/>
      <c r="KBP82" s="18"/>
      <c r="KBQ82" s="18"/>
      <c r="KBR82" s="18"/>
      <c r="KBS82" s="18"/>
      <c r="KBT82" s="18"/>
      <c r="KBU82" s="18"/>
      <c r="KBV82" s="18"/>
      <c r="KBW82" s="18"/>
      <c r="KBX82" s="18"/>
      <c r="KBY82" s="18"/>
      <c r="KBZ82" s="18"/>
      <c r="KCA82" s="18"/>
      <c r="KCB82" s="18"/>
      <c r="KCC82" s="18"/>
      <c r="KCD82" s="18"/>
      <c r="KCE82" s="18"/>
      <c r="KCF82" s="18"/>
      <c r="KCG82" s="18"/>
      <c r="KCH82" s="18"/>
      <c r="KCI82" s="18"/>
      <c r="KCJ82" s="18"/>
      <c r="KCK82" s="18"/>
      <c r="KCL82" s="18"/>
      <c r="KCM82" s="18"/>
      <c r="KCN82" s="18"/>
      <c r="KCO82" s="18"/>
      <c r="KCP82" s="18"/>
      <c r="KCQ82" s="18"/>
      <c r="KCR82" s="18"/>
      <c r="KCS82" s="18"/>
      <c r="KCT82" s="18"/>
      <c r="KCU82" s="18"/>
      <c r="KCV82" s="18"/>
      <c r="KCW82" s="18"/>
      <c r="KCX82" s="18"/>
      <c r="KCY82" s="18"/>
      <c r="KCZ82" s="18"/>
      <c r="KDA82" s="18"/>
      <c r="KDB82" s="18"/>
      <c r="KDC82" s="18"/>
      <c r="KDD82" s="18"/>
      <c r="KDE82" s="18"/>
      <c r="KDF82" s="18"/>
      <c r="KDG82" s="18"/>
      <c r="KDH82" s="18"/>
      <c r="KDI82" s="18"/>
      <c r="KDJ82" s="18"/>
      <c r="KDK82" s="18"/>
      <c r="KDL82" s="18"/>
      <c r="KDM82" s="18"/>
      <c r="KDN82" s="18"/>
      <c r="KDO82" s="18"/>
      <c r="KDP82" s="18"/>
      <c r="KDQ82" s="18"/>
      <c r="KDR82" s="18"/>
      <c r="KDS82" s="18"/>
      <c r="KDT82" s="18"/>
      <c r="KDU82" s="18"/>
      <c r="KDV82" s="18"/>
      <c r="KDW82" s="18"/>
      <c r="KDX82" s="18"/>
      <c r="KDY82" s="18"/>
      <c r="KDZ82" s="18"/>
      <c r="KEA82" s="18"/>
      <c r="KEB82" s="18"/>
      <c r="KEC82" s="18"/>
      <c r="KED82" s="18"/>
      <c r="KEE82" s="18"/>
      <c r="KEF82" s="18"/>
      <c r="KEG82" s="18"/>
      <c r="KEH82" s="18"/>
      <c r="KEI82" s="18"/>
      <c r="KEJ82" s="18"/>
      <c r="KEK82" s="18"/>
      <c r="KEL82" s="18"/>
      <c r="KEM82" s="18"/>
      <c r="KEN82" s="18"/>
      <c r="KEO82" s="18"/>
      <c r="KEP82" s="18"/>
      <c r="KEQ82" s="18"/>
      <c r="KER82" s="18"/>
      <c r="KES82" s="18"/>
      <c r="KET82" s="18"/>
      <c r="KEU82" s="18"/>
      <c r="KEV82" s="18"/>
      <c r="KEW82" s="18"/>
      <c r="KEX82" s="18"/>
      <c r="KEY82" s="18"/>
      <c r="KEZ82" s="18"/>
      <c r="KFA82" s="18"/>
      <c r="KFB82" s="18"/>
      <c r="KFC82" s="18"/>
      <c r="KFD82" s="18"/>
      <c r="KFE82" s="18"/>
      <c r="KFF82" s="18"/>
      <c r="KFG82" s="18"/>
      <c r="KFH82" s="18"/>
      <c r="KFI82" s="18"/>
      <c r="KFJ82" s="18"/>
      <c r="KFK82" s="18"/>
      <c r="KFL82" s="18"/>
      <c r="KFM82" s="18"/>
      <c r="KFN82" s="18"/>
      <c r="KFO82" s="18"/>
      <c r="KFP82" s="18"/>
      <c r="KFQ82" s="18"/>
      <c r="KFR82" s="18"/>
      <c r="KFS82" s="18"/>
      <c r="KFT82" s="18"/>
      <c r="KFU82" s="18"/>
      <c r="KFV82" s="18"/>
      <c r="KFW82" s="18"/>
      <c r="KFX82" s="18"/>
      <c r="KFY82" s="18"/>
      <c r="KFZ82" s="18"/>
      <c r="KGA82" s="18"/>
      <c r="KGB82" s="18"/>
      <c r="KGC82" s="18"/>
      <c r="KGD82" s="18"/>
      <c r="KGE82" s="18"/>
      <c r="KGF82" s="18"/>
      <c r="KGG82" s="18"/>
      <c r="KGH82" s="18"/>
      <c r="KGI82" s="18"/>
      <c r="KGJ82" s="18"/>
      <c r="KGK82" s="18"/>
      <c r="KGL82" s="18"/>
      <c r="KGM82" s="18"/>
      <c r="KGN82" s="18"/>
      <c r="KGO82" s="18"/>
      <c r="KGP82" s="18"/>
      <c r="KGQ82" s="18"/>
      <c r="KGR82" s="18"/>
      <c r="KGS82" s="18"/>
      <c r="KGT82" s="18"/>
      <c r="KGU82" s="18"/>
      <c r="KGV82" s="18"/>
      <c r="KGW82" s="18"/>
      <c r="KGX82" s="18"/>
      <c r="KGY82" s="18"/>
      <c r="KGZ82" s="18"/>
      <c r="KHA82" s="18"/>
      <c r="KHB82" s="18"/>
      <c r="KHC82" s="18"/>
      <c r="KHD82" s="18"/>
      <c r="KHE82" s="18"/>
      <c r="KHF82" s="18"/>
      <c r="KHG82" s="18"/>
      <c r="KHH82" s="18"/>
      <c r="KHI82" s="18"/>
      <c r="KHJ82" s="18"/>
      <c r="KHK82" s="18"/>
      <c r="KHL82" s="18"/>
      <c r="KHM82" s="18"/>
      <c r="KHN82" s="18"/>
      <c r="KHO82" s="18"/>
      <c r="KHP82" s="18"/>
      <c r="KHQ82" s="18"/>
      <c r="KHR82" s="18"/>
      <c r="KHS82" s="18"/>
      <c r="KHT82" s="18"/>
      <c r="KHU82" s="18"/>
      <c r="KHV82" s="18"/>
      <c r="KHW82" s="18"/>
      <c r="KHX82" s="18"/>
      <c r="KHY82" s="18"/>
      <c r="KHZ82" s="18"/>
      <c r="KIA82" s="18"/>
      <c r="KIB82" s="18"/>
      <c r="KIC82" s="18"/>
      <c r="KID82" s="18"/>
      <c r="KIE82" s="18"/>
      <c r="KIF82" s="18"/>
      <c r="KIG82" s="18"/>
      <c r="KIH82" s="18"/>
      <c r="KII82" s="18"/>
      <c r="KIJ82" s="18"/>
      <c r="KIK82" s="18"/>
      <c r="KIL82" s="18"/>
      <c r="KIM82" s="18"/>
      <c r="KIN82" s="18"/>
      <c r="KIO82" s="18"/>
      <c r="KIP82" s="18"/>
      <c r="KIQ82" s="18"/>
      <c r="KIR82" s="18"/>
      <c r="KIS82" s="18"/>
      <c r="KIT82" s="18"/>
      <c r="KIU82" s="18"/>
      <c r="KIV82" s="18"/>
      <c r="KIW82" s="18"/>
      <c r="KIX82" s="18"/>
      <c r="KIY82" s="18"/>
      <c r="KIZ82" s="18"/>
      <c r="KJA82" s="18"/>
      <c r="KJB82" s="18"/>
      <c r="KJC82" s="18"/>
      <c r="KJD82" s="18"/>
      <c r="KJE82" s="18"/>
      <c r="KJF82" s="18"/>
      <c r="KJG82" s="18"/>
      <c r="KJH82" s="18"/>
      <c r="KJI82" s="18"/>
      <c r="KJJ82" s="18"/>
      <c r="KJK82" s="18"/>
      <c r="KJL82" s="18"/>
      <c r="KJM82" s="18"/>
      <c r="KJN82" s="18"/>
      <c r="KJO82" s="18"/>
      <c r="KJP82" s="18"/>
      <c r="KJQ82" s="18"/>
      <c r="KJR82" s="18"/>
      <c r="KJS82" s="18"/>
      <c r="KJT82" s="18"/>
      <c r="KJU82" s="18"/>
      <c r="KJV82" s="18"/>
      <c r="KJW82" s="18"/>
      <c r="KJX82" s="18"/>
      <c r="KJY82" s="18"/>
      <c r="KJZ82" s="18"/>
      <c r="KKA82" s="18"/>
      <c r="KKB82" s="18"/>
      <c r="KKC82" s="18"/>
      <c r="KKD82" s="18"/>
      <c r="KKE82" s="18"/>
      <c r="KKF82" s="18"/>
      <c r="KKG82" s="18"/>
      <c r="KKH82" s="18"/>
      <c r="KKI82" s="18"/>
      <c r="KKJ82" s="18"/>
      <c r="KKK82" s="18"/>
      <c r="KKL82" s="18"/>
      <c r="KKM82" s="18"/>
      <c r="KKN82" s="18"/>
      <c r="KKO82" s="18"/>
      <c r="KKP82" s="18"/>
      <c r="KKQ82" s="18"/>
      <c r="KKR82" s="18"/>
      <c r="KKS82" s="18"/>
      <c r="KKT82" s="18"/>
      <c r="KKU82" s="18"/>
      <c r="KKV82" s="18"/>
      <c r="KKW82" s="18"/>
      <c r="KKX82" s="18"/>
      <c r="KKY82" s="18"/>
      <c r="KKZ82" s="18"/>
      <c r="KLA82" s="18"/>
      <c r="KLB82" s="18"/>
      <c r="KLC82" s="18"/>
      <c r="KLD82" s="18"/>
      <c r="KLE82" s="18"/>
      <c r="KLF82" s="18"/>
      <c r="KLG82" s="18"/>
      <c r="KLH82" s="18"/>
      <c r="KLI82" s="18"/>
      <c r="KLJ82" s="18"/>
      <c r="KLK82" s="18"/>
      <c r="KLL82" s="18"/>
      <c r="KLM82" s="18"/>
      <c r="KLN82" s="18"/>
      <c r="KLO82" s="18"/>
      <c r="KLP82" s="18"/>
      <c r="KLQ82" s="18"/>
      <c r="KLR82" s="18"/>
      <c r="KLS82" s="18"/>
      <c r="KLT82" s="18"/>
      <c r="KLU82" s="18"/>
      <c r="KLV82" s="18"/>
      <c r="KLW82" s="18"/>
      <c r="KLX82" s="18"/>
      <c r="KLY82" s="18"/>
      <c r="KLZ82" s="18"/>
      <c r="KMA82" s="18"/>
      <c r="KMB82" s="18"/>
      <c r="KMC82" s="18"/>
      <c r="KMD82" s="18"/>
      <c r="KME82" s="18"/>
      <c r="KMF82" s="18"/>
      <c r="KMG82" s="18"/>
      <c r="KMH82" s="18"/>
      <c r="KMI82" s="18"/>
      <c r="KMJ82" s="18"/>
      <c r="KMK82" s="18"/>
      <c r="KML82" s="18"/>
      <c r="KMM82" s="18"/>
      <c r="KMN82" s="18"/>
      <c r="KMO82" s="18"/>
      <c r="KMP82" s="18"/>
      <c r="KMQ82" s="18"/>
      <c r="KMR82" s="18"/>
      <c r="KMS82" s="18"/>
      <c r="KMT82" s="18"/>
      <c r="KMU82" s="18"/>
      <c r="KMV82" s="18"/>
      <c r="KMW82" s="18"/>
      <c r="KMX82" s="18"/>
      <c r="KMY82" s="18"/>
      <c r="KMZ82" s="18"/>
      <c r="KNA82" s="18"/>
      <c r="KNB82" s="18"/>
      <c r="KNC82" s="18"/>
      <c r="KND82" s="18"/>
      <c r="KNE82" s="18"/>
      <c r="KNF82" s="18"/>
      <c r="KNG82" s="18"/>
      <c r="KNH82" s="18"/>
      <c r="KNI82" s="18"/>
      <c r="KNJ82" s="18"/>
      <c r="KNK82" s="18"/>
      <c r="KNL82" s="18"/>
      <c r="KNM82" s="18"/>
      <c r="KNN82" s="18"/>
      <c r="KNO82" s="18"/>
      <c r="KNP82" s="18"/>
      <c r="KNQ82" s="18"/>
      <c r="KNR82" s="18"/>
      <c r="KNS82" s="18"/>
      <c r="KNT82" s="18"/>
      <c r="KNU82" s="18"/>
      <c r="KNV82" s="18"/>
      <c r="KNW82" s="18"/>
      <c r="KNX82" s="18"/>
      <c r="KNY82" s="18"/>
      <c r="KNZ82" s="18"/>
      <c r="KOA82" s="18"/>
      <c r="KOB82" s="18"/>
      <c r="KOC82" s="18"/>
      <c r="KOD82" s="18"/>
      <c r="KOE82" s="18"/>
      <c r="KOF82" s="18"/>
      <c r="KOG82" s="18"/>
      <c r="KOH82" s="18"/>
      <c r="KOI82" s="18"/>
      <c r="KOJ82" s="18"/>
      <c r="KOK82" s="18"/>
      <c r="KOL82" s="18"/>
      <c r="KOM82" s="18"/>
      <c r="KON82" s="18"/>
      <c r="KOO82" s="18"/>
      <c r="KOP82" s="18"/>
      <c r="KOQ82" s="18"/>
      <c r="KOR82" s="18"/>
      <c r="KOS82" s="18"/>
      <c r="KOT82" s="18"/>
      <c r="KOU82" s="18"/>
      <c r="KOV82" s="18"/>
      <c r="KOW82" s="18"/>
      <c r="KOX82" s="18"/>
      <c r="KOY82" s="18"/>
      <c r="KOZ82" s="18"/>
      <c r="KPA82" s="18"/>
      <c r="KPB82" s="18"/>
      <c r="KPC82" s="18"/>
      <c r="KPD82" s="18"/>
      <c r="KPE82" s="18"/>
      <c r="KPF82" s="18"/>
      <c r="KPG82" s="18"/>
      <c r="KPH82" s="18"/>
      <c r="KPI82" s="18"/>
      <c r="KPJ82" s="18"/>
      <c r="KPK82" s="18"/>
      <c r="KPL82" s="18"/>
      <c r="KPM82" s="18"/>
      <c r="KPN82" s="18"/>
      <c r="KPO82" s="18"/>
      <c r="KPP82" s="18"/>
      <c r="KPQ82" s="18"/>
      <c r="KPR82" s="18"/>
      <c r="KPS82" s="18"/>
      <c r="KPT82" s="18"/>
      <c r="KPU82" s="18"/>
      <c r="KPV82" s="18"/>
      <c r="KPW82" s="18"/>
      <c r="KPX82" s="18"/>
      <c r="KPY82" s="18"/>
      <c r="KPZ82" s="18"/>
      <c r="KQA82" s="18"/>
      <c r="KQB82" s="18"/>
      <c r="KQC82" s="18"/>
      <c r="KQD82" s="18"/>
      <c r="KQE82" s="18"/>
      <c r="KQF82" s="18"/>
      <c r="KQG82" s="18"/>
      <c r="KQH82" s="18"/>
      <c r="KQI82" s="18"/>
      <c r="KQJ82" s="18"/>
      <c r="KQK82" s="18"/>
      <c r="KQL82" s="18"/>
      <c r="KQM82" s="18"/>
      <c r="KQN82" s="18"/>
      <c r="KQO82" s="18"/>
      <c r="KQP82" s="18"/>
      <c r="KQQ82" s="18"/>
      <c r="KQR82" s="18"/>
      <c r="KQS82" s="18"/>
      <c r="KQT82" s="18"/>
      <c r="KQU82" s="18"/>
      <c r="KQV82" s="18"/>
      <c r="KQW82" s="18"/>
      <c r="KQX82" s="18"/>
      <c r="KQY82" s="18"/>
      <c r="KQZ82" s="18"/>
      <c r="KRA82" s="18"/>
      <c r="KRB82" s="18"/>
      <c r="KRC82" s="18"/>
      <c r="KRD82" s="18"/>
      <c r="KRE82" s="18"/>
      <c r="KRF82" s="18"/>
      <c r="KRG82" s="18"/>
      <c r="KRH82" s="18"/>
      <c r="KRI82" s="18"/>
      <c r="KRJ82" s="18"/>
      <c r="KRK82" s="18"/>
      <c r="KRL82" s="18"/>
      <c r="KRM82" s="18"/>
      <c r="KRN82" s="18"/>
      <c r="KRO82" s="18"/>
      <c r="KRP82" s="18"/>
      <c r="KRQ82" s="18"/>
      <c r="KRR82" s="18"/>
      <c r="KRS82" s="18"/>
      <c r="KRT82" s="18"/>
      <c r="KRU82" s="18"/>
      <c r="KRV82" s="18"/>
      <c r="KRW82" s="18"/>
      <c r="KRX82" s="18"/>
      <c r="KRY82" s="18"/>
      <c r="KRZ82" s="18"/>
      <c r="KSA82" s="18"/>
      <c r="KSB82" s="18"/>
      <c r="KSC82" s="18"/>
      <c r="KSD82" s="18"/>
      <c r="KSE82" s="18"/>
      <c r="KSF82" s="18"/>
      <c r="KSG82" s="18"/>
      <c r="KSH82" s="18"/>
      <c r="KSI82" s="18"/>
      <c r="KSJ82" s="18"/>
      <c r="KSK82" s="18"/>
      <c r="KSL82" s="18"/>
      <c r="KSM82" s="18"/>
      <c r="KSN82" s="18"/>
      <c r="KSO82" s="18"/>
      <c r="KSP82" s="18"/>
      <c r="KSQ82" s="18"/>
      <c r="KSR82" s="18"/>
      <c r="KSS82" s="18"/>
      <c r="KST82" s="18"/>
      <c r="KSU82" s="18"/>
      <c r="KSV82" s="18"/>
      <c r="KSW82" s="18"/>
      <c r="KSX82" s="18"/>
      <c r="KSY82" s="18"/>
      <c r="KSZ82" s="18"/>
      <c r="KTA82" s="18"/>
      <c r="KTB82" s="18"/>
      <c r="KTC82" s="18"/>
      <c r="KTD82" s="18"/>
      <c r="KTE82" s="18"/>
      <c r="KTF82" s="18"/>
      <c r="KTG82" s="18"/>
      <c r="KTH82" s="18"/>
      <c r="KTI82" s="18"/>
      <c r="KTJ82" s="18"/>
      <c r="KTK82" s="18"/>
      <c r="KTL82" s="18"/>
      <c r="KTM82" s="18"/>
      <c r="KTN82" s="18"/>
      <c r="KTO82" s="18"/>
      <c r="KTP82" s="18"/>
      <c r="KTQ82" s="18"/>
      <c r="KTR82" s="18"/>
      <c r="KTS82" s="18"/>
      <c r="KTT82" s="18"/>
      <c r="KTU82" s="18"/>
      <c r="KTV82" s="18"/>
      <c r="KTW82" s="18"/>
      <c r="KTX82" s="18"/>
      <c r="KTY82" s="18"/>
      <c r="KTZ82" s="18"/>
      <c r="KUA82" s="18"/>
    </row>
    <row r="83" spans="1:7983" ht="16.5" customHeight="1" thickBot="1">
      <c r="A83" s="59"/>
      <c r="B83" s="46"/>
      <c r="C83" s="54"/>
      <c r="D83" s="54"/>
      <c r="E83" s="54"/>
      <c r="F83" s="47"/>
      <c r="G83" s="49"/>
      <c r="H83" s="47"/>
      <c r="I83" s="48"/>
      <c r="J83" s="48"/>
      <c r="K83" s="48"/>
      <c r="L83" s="48"/>
      <c r="M83" s="48"/>
      <c r="N83" s="48"/>
      <c r="O83" s="48"/>
      <c r="P83" s="48"/>
      <c r="Q83" s="48"/>
      <c r="R83" s="48"/>
      <c r="S83" s="48"/>
      <c r="T83" s="48"/>
      <c r="U83" s="55"/>
      <c r="V83" s="56"/>
      <c r="W83" s="106"/>
      <c r="X83" s="108"/>
      <c r="Y83" s="110"/>
      <c r="Z83" s="111"/>
      <c r="AA83" s="111"/>
      <c r="AB83" s="111"/>
      <c r="AC83" s="111"/>
      <c r="AD83" s="111"/>
      <c r="AE83" s="111"/>
      <c r="AF83" s="111"/>
      <c r="AG83" s="111"/>
      <c r="AH83" s="111"/>
      <c r="AI83" s="111"/>
      <c r="AJ83" s="111"/>
      <c r="AK83" s="111"/>
      <c r="AL83" s="113"/>
      <c r="AM83" s="111"/>
      <c r="AN83" s="111"/>
      <c r="AO83" s="112"/>
      <c r="AP83" s="112"/>
      <c r="AQ83" s="112"/>
      <c r="AR83" s="110"/>
      <c r="AS83" s="108"/>
      <c r="AT83" s="110"/>
      <c r="AU83" s="111"/>
      <c r="AV83" s="111"/>
      <c r="AW83" s="111"/>
      <c r="AX83" s="111"/>
      <c r="AY83" s="111"/>
      <c r="AZ83" s="111"/>
      <c r="BA83" s="111"/>
      <c r="BB83" s="111"/>
      <c r="BC83" s="111"/>
      <c r="BD83" s="111"/>
      <c r="BE83" s="111"/>
      <c r="BF83" s="111"/>
      <c r="BG83" s="113"/>
      <c r="BH83" s="111"/>
      <c r="BI83" s="111"/>
      <c r="BJ83" s="112"/>
      <c r="BK83" s="112"/>
      <c r="BL83" s="112"/>
      <c r="BM83" s="110"/>
      <c r="BN83" s="108"/>
      <c r="BO83" s="110"/>
      <c r="BP83" s="111"/>
      <c r="BQ83" s="111"/>
      <c r="BR83" s="111"/>
      <c r="BS83" s="111"/>
      <c r="BT83" s="111"/>
      <c r="BU83" s="111"/>
      <c r="BV83" s="111"/>
      <c r="BW83" s="111"/>
      <c r="BX83" s="111"/>
      <c r="BY83" s="111"/>
      <c r="BZ83" s="111"/>
      <c r="CA83" s="111"/>
      <c r="CB83" s="113"/>
      <c r="CC83" s="111"/>
      <c r="CD83" s="111"/>
      <c r="CE83" s="112"/>
      <c r="CF83" s="112"/>
      <c r="CG83" s="112"/>
      <c r="CH83" s="110"/>
      <c r="CI83" s="108"/>
      <c r="CJ83" s="110"/>
      <c r="CK83" s="111"/>
      <c r="CL83" s="111"/>
      <c r="CM83" s="111"/>
      <c r="CN83" s="111"/>
      <c r="CO83" s="111"/>
      <c r="CP83" s="111"/>
      <c r="CQ83" s="111"/>
      <c r="CR83" s="111"/>
      <c r="CS83" s="111"/>
      <c r="CT83" s="111"/>
      <c r="CU83" s="111"/>
      <c r="CV83" s="111"/>
      <c r="CW83" s="113"/>
      <c r="CX83" s="111"/>
      <c r="CY83" s="111"/>
      <c r="CZ83" s="112"/>
      <c r="DA83" s="112"/>
      <c r="DB83" s="112"/>
      <c r="DC83" s="110"/>
      <c r="DD83" s="108"/>
      <c r="DE83" s="110"/>
      <c r="DF83" s="111"/>
      <c r="DG83" s="111"/>
      <c r="DH83" s="111"/>
      <c r="DI83" s="111"/>
      <c r="DJ83" s="111"/>
      <c r="DK83" s="111"/>
      <c r="DL83" s="111"/>
      <c r="DM83" s="111"/>
      <c r="DN83" s="111"/>
      <c r="DO83" s="111"/>
      <c r="DP83" s="111"/>
      <c r="DQ83" s="111"/>
      <c r="DR83" s="113"/>
      <c r="DS83" s="111"/>
      <c r="DT83" s="111"/>
      <c r="DU83" s="112"/>
      <c r="DV83" s="112"/>
      <c r="DW83" s="112"/>
      <c r="DX83" s="110"/>
      <c r="DY83" s="108"/>
      <c r="DZ83" s="110"/>
      <c r="EA83" s="111"/>
      <c r="EB83" s="111"/>
      <c r="EC83" s="111"/>
      <c r="ED83" s="111"/>
      <c r="EE83" s="111"/>
      <c r="EF83" s="111"/>
      <c r="EG83" s="111"/>
      <c r="EH83" s="111"/>
      <c r="EI83" s="111"/>
      <c r="EJ83" s="111"/>
      <c r="EK83" s="111"/>
      <c r="EL83" s="111"/>
      <c r="EM83" s="113"/>
      <c r="EN83" s="111"/>
      <c r="EO83" s="111"/>
      <c r="EP83" s="112"/>
      <c r="EQ83" s="112"/>
      <c r="ER83" s="112"/>
      <c r="ES83" s="110"/>
      <c r="ET83" s="108"/>
      <c r="EU83" s="110"/>
      <c r="EV83" s="111"/>
      <c r="EW83" s="111"/>
      <c r="EX83" s="111"/>
      <c r="EY83" s="111"/>
      <c r="EZ83" s="111"/>
      <c r="FA83" s="111"/>
      <c r="FB83" s="111"/>
      <c r="FC83" s="111"/>
      <c r="FD83" s="111"/>
      <c r="FE83" s="111"/>
      <c r="FF83" s="111"/>
      <c r="FG83" s="111"/>
      <c r="FH83" s="113"/>
      <c r="FI83" s="111"/>
      <c r="FJ83" s="111"/>
      <c r="FK83" s="112"/>
      <c r="FL83" s="112"/>
      <c r="FM83" s="112"/>
      <c r="FN83" s="110"/>
      <c r="FO83" s="108"/>
      <c r="FP83" s="110"/>
      <c r="FQ83" s="111"/>
      <c r="FR83" s="111"/>
      <c r="FS83" s="111"/>
      <c r="FT83" s="111"/>
      <c r="FU83" s="111"/>
      <c r="FV83" s="111"/>
      <c r="FW83" s="111"/>
      <c r="FX83" s="111"/>
      <c r="FY83" s="111"/>
      <c r="FZ83" s="111"/>
      <c r="GA83" s="111"/>
      <c r="GB83" s="111"/>
      <c r="GC83" s="113"/>
      <c r="GD83" s="111"/>
      <c r="GE83" s="111"/>
      <c r="GF83" s="112"/>
      <c r="GG83" s="112"/>
      <c r="GH83" s="112"/>
      <c r="GI83" s="110"/>
      <c r="GJ83" s="108"/>
      <c r="GK83" s="110"/>
      <c r="GL83" s="111"/>
      <c r="GM83" s="111"/>
      <c r="GN83" s="111"/>
      <c r="GO83" s="111"/>
      <c r="GP83" s="111"/>
      <c r="GQ83" s="111"/>
      <c r="GR83" s="111"/>
      <c r="GS83" s="111"/>
      <c r="GT83" s="111"/>
      <c r="GU83" s="111"/>
      <c r="GV83" s="111"/>
      <c r="GW83" s="111"/>
      <c r="GX83" s="113"/>
      <c r="GY83" s="111"/>
      <c r="GZ83" s="111"/>
      <c r="HA83" s="112"/>
      <c r="HB83" s="112"/>
      <c r="HC83" s="112"/>
      <c r="HD83" s="110"/>
      <c r="HE83" s="108"/>
      <c r="HF83" s="110"/>
      <c r="HG83" s="111"/>
      <c r="HH83" s="111"/>
      <c r="HI83" s="111"/>
      <c r="HJ83" s="111"/>
      <c r="HK83" s="111"/>
      <c r="HL83" s="111"/>
      <c r="HM83" s="111"/>
      <c r="HN83" s="111"/>
      <c r="HO83" s="111"/>
      <c r="HP83" s="111"/>
      <c r="HQ83" s="111"/>
      <c r="HR83" s="111"/>
      <c r="HS83" s="113"/>
      <c r="HT83" s="111"/>
      <c r="HU83" s="111"/>
      <c r="HV83" s="112"/>
      <c r="HW83" s="112"/>
      <c r="HX83" s="112"/>
      <c r="HY83" s="110"/>
      <c r="HZ83" s="108"/>
      <c r="IA83" s="110"/>
      <c r="IB83" s="111"/>
      <c r="IC83" s="111"/>
      <c r="ID83" s="111"/>
      <c r="IE83" s="111"/>
      <c r="IF83" s="111"/>
      <c r="IG83" s="111"/>
      <c r="IH83" s="111"/>
      <c r="II83" s="111"/>
      <c r="IJ83" s="111"/>
      <c r="IK83" s="111"/>
      <c r="IL83" s="111"/>
      <c r="IM83" s="111"/>
      <c r="IN83" s="113"/>
      <c r="IO83" s="111"/>
      <c r="IP83" s="111"/>
      <c r="IQ83" s="112"/>
      <c r="IR83" s="112"/>
      <c r="IS83" s="112"/>
      <c r="IT83" s="110"/>
      <c r="IU83" s="108"/>
      <c r="IV83" s="110"/>
      <c r="IW83" s="111"/>
      <c r="IX83" s="111"/>
      <c r="IY83" s="111"/>
      <c r="IZ83" s="111"/>
      <c r="JA83" s="111"/>
      <c r="JB83" s="111"/>
      <c r="JC83" s="111"/>
      <c r="JD83" s="111"/>
      <c r="JE83" s="111"/>
      <c r="JF83" s="111"/>
      <c r="JG83" s="111"/>
      <c r="JH83" s="111"/>
      <c r="JI83" s="113"/>
      <c r="JJ83" s="111"/>
      <c r="JK83" s="111"/>
      <c r="JL83" s="112"/>
      <c r="JM83" s="112"/>
      <c r="JN83" s="112"/>
      <c r="JO83" s="110"/>
      <c r="JP83" s="108"/>
      <c r="JQ83" s="110"/>
      <c r="JR83" s="111"/>
      <c r="JS83" s="111"/>
      <c r="JT83" s="111"/>
      <c r="JU83" s="111"/>
      <c r="JV83" s="111"/>
      <c r="JW83" s="111"/>
      <c r="JX83" s="111"/>
      <c r="JY83" s="111"/>
      <c r="JZ83" s="111"/>
      <c r="KA83" s="111"/>
      <c r="KB83" s="111"/>
      <c r="KC83" s="111"/>
      <c r="KD83" s="113"/>
      <c r="KE83" s="111"/>
      <c r="KF83" s="111"/>
      <c r="KG83" s="112"/>
      <c r="KH83" s="112"/>
      <c r="KI83" s="112"/>
      <c r="KJ83" s="110"/>
      <c r="KK83" s="108"/>
      <c r="KL83" s="110"/>
      <c r="KM83" s="111"/>
      <c r="KN83" s="111"/>
      <c r="KO83" s="111"/>
      <c r="KP83" s="111"/>
      <c r="KQ83" s="111"/>
      <c r="KR83" s="111"/>
      <c r="KS83" s="111"/>
      <c r="KT83" s="111"/>
      <c r="KU83" s="111"/>
      <c r="KV83" s="111"/>
      <c r="KW83" s="111"/>
      <c r="KX83" s="111"/>
      <c r="KY83" s="113"/>
      <c r="KZ83" s="111"/>
      <c r="LA83" s="111"/>
      <c r="LB83" s="112"/>
      <c r="LC83" s="112"/>
      <c r="LD83" s="112"/>
      <c r="LE83" s="110"/>
      <c r="LF83" s="108"/>
      <c r="LG83" s="110"/>
      <c r="LH83" s="111"/>
      <c r="LI83" s="111"/>
      <c r="LJ83" s="111"/>
      <c r="LK83" s="111"/>
      <c r="LL83" s="111"/>
      <c r="LM83" s="111"/>
      <c r="LN83" s="111"/>
      <c r="LO83" s="111"/>
      <c r="LP83" s="111"/>
      <c r="LQ83" s="111"/>
      <c r="LR83" s="111"/>
      <c r="LS83" s="111"/>
      <c r="LT83" s="113"/>
      <c r="LU83" s="111"/>
      <c r="LV83" s="111"/>
      <c r="LW83" s="112"/>
      <c r="LX83" s="112"/>
      <c r="LY83" s="112"/>
      <c r="LZ83" s="110"/>
      <c r="MA83" s="108"/>
      <c r="MB83" s="110"/>
      <c r="MC83" s="111"/>
      <c r="MD83" s="111"/>
      <c r="ME83" s="111"/>
      <c r="MF83" s="111"/>
      <c r="MG83" s="111"/>
      <c r="MH83" s="111"/>
      <c r="MI83" s="111"/>
      <c r="MJ83" s="111"/>
      <c r="MK83" s="111"/>
      <c r="ML83" s="111"/>
      <c r="MM83" s="111"/>
      <c r="MN83" s="111"/>
      <c r="MO83" s="113"/>
      <c r="MP83" s="111"/>
      <c r="MQ83" s="111"/>
      <c r="MR83" s="112"/>
      <c r="MS83" s="112"/>
      <c r="MT83" s="112"/>
      <c r="MU83" s="110"/>
      <c r="MV83" s="108"/>
      <c r="MW83" s="110"/>
      <c r="MX83" s="111"/>
      <c r="MY83" s="111"/>
      <c r="MZ83" s="111"/>
      <c r="NA83" s="111"/>
      <c r="NB83" s="111"/>
      <c r="NC83" s="111"/>
      <c r="ND83" s="111"/>
      <c r="NE83" s="111"/>
      <c r="NF83" s="111"/>
      <c r="NG83" s="111"/>
      <c r="NH83" s="111"/>
      <c r="NI83" s="111"/>
      <c r="NJ83" s="113"/>
      <c r="NK83" s="111"/>
      <c r="NL83" s="111"/>
      <c r="NM83" s="112"/>
      <c r="NN83" s="112"/>
      <c r="NO83" s="112"/>
      <c r="NP83" s="110"/>
      <c r="NQ83" s="108"/>
      <c r="NR83" s="110"/>
      <c r="NS83" s="111"/>
      <c r="NT83" s="111"/>
      <c r="NU83" s="111"/>
      <c r="NV83" s="111"/>
      <c r="NW83" s="111"/>
      <c r="NX83" s="111"/>
      <c r="NY83" s="111"/>
      <c r="NZ83" s="111"/>
      <c r="OA83" s="111"/>
      <c r="OB83" s="111"/>
      <c r="OC83" s="111"/>
      <c r="OD83" s="111"/>
      <c r="OE83" s="113"/>
      <c r="OF83" s="111"/>
      <c r="OG83" s="111"/>
      <c r="OH83" s="112"/>
      <c r="OI83" s="112"/>
      <c r="OJ83" s="112"/>
      <c r="OK83" s="110"/>
      <c r="OL83" s="108"/>
      <c r="OM83" s="110"/>
      <c r="ON83" s="111"/>
      <c r="OO83" s="111"/>
      <c r="OP83" s="111"/>
      <c r="OQ83" s="111"/>
      <c r="OR83" s="111"/>
      <c r="OS83" s="111"/>
      <c r="OT83" s="111"/>
      <c r="OU83" s="111"/>
      <c r="OV83" s="111"/>
      <c r="OW83" s="111"/>
      <c r="OX83" s="111"/>
      <c r="OY83" s="111"/>
      <c r="OZ83" s="113"/>
      <c r="PA83" s="111"/>
      <c r="PB83" s="111"/>
      <c r="PC83" s="112"/>
      <c r="PD83" s="112"/>
      <c r="PE83" s="112"/>
      <c r="PF83" s="110"/>
      <c r="PG83" s="108"/>
      <c r="PH83" s="110"/>
      <c r="PI83" s="111"/>
      <c r="PJ83" s="111"/>
      <c r="PK83" s="111"/>
      <c r="PL83" s="111"/>
      <c r="PM83" s="111"/>
      <c r="PN83" s="111"/>
      <c r="PO83" s="111"/>
      <c r="PP83" s="111"/>
      <c r="PQ83" s="111"/>
      <c r="PR83" s="111"/>
      <c r="PS83" s="111"/>
      <c r="PT83" s="111"/>
      <c r="PU83" s="113"/>
      <c r="PV83" s="111"/>
      <c r="PW83" s="111"/>
      <c r="PX83" s="112"/>
      <c r="PY83" s="112"/>
      <c r="PZ83" s="112"/>
      <c r="QA83" s="110"/>
      <c r="QB83" s="108"/>
      <c r="QC83" s="110"/>
      <c r="QD83" s="111"/>
      <c r="QE83" s="111"/>
      <c r="QF83" s="111"/>
      <c r="QG83" s="111"/>
      <c r="QH83" s="111"/>
      <c r="QI83" s="111"/>
      <c r="QJ83" s="111"/>
      <c r="QK83" s="111"/>
      <c r="QL83" s="111"/>
      <c r="QM83" s="111"/>
      <c r="QN83" s="111"/>
      <c r="QO83" s="111"/>
      <c r="QP83" s="113"/>
      <c r="QQ83" s="111"/>
      <c r="QR83" s="111"/>
      <c r="QS83" s="112"/>
      <c r="QT83" s="112"/>
      <c r="QU83" s="112"/>
      <c r="QV83" s="110"/>
      <c r="QW83" s="108"/>
      <c r="QX83" s="110"/>
      <c r="QY83" s="111"/>
      <c r="QZ83" s="111"/>
      <c r="RA83" s="111"/>
      <c r="RB83" s="111"/>
      <c r="RC83" s="111"/>
      <c r="RD83" s="111"/>
      <c r="RE83" s="111"/>
      <c r="RF83" s="111"/>
      <c r="RG83" s="111"/>
      <c r="RH83" s="111"/>
      <c r="RI83" s="111"/>
      <c r="RJ83" s="111"/>
      <c r="RK83" s="113"/>
      <c r="RL83" s="111"/>
      <c r="RM83" s="111"/>
      <c r="RN83" s="112"/>
      <c r="RO83" s="112"/>
      <c r="RP83" s="112"/>
      <c r="RQ83" s="110"/>
      <c r="RR83" s="108"/>
      <c r="RS83" s="110"/>
      <c r="RT83" s="111"/>
      <c r="RU83" s="111"/>
      <c r="RV83" s="111"/>
      <c r="RW83" s="111"/>
      <c r="RX83" s="111"/>
      <c r="RY83" s="111"/>
      <c r="RZ83" s="111"/>
      <c r="SA83" s="111"/>
      <c r="SB83" s="111"/>
      <c r="SC83" s="111"/>
      <c r="SD83" s="111"/>
      <c r="SE83" s="111"/>
      <c r="SF83" s="113"/>
      <c r="SG83" s="111"/>
      <c r="SH83" s="111"/>
      <c r="SI83" s="112"/>
      <c r="SJ83" s="112"/>
      <c r="SK83" s="112"/>
      <c r="SL83" s="110"/>
      <c r="SM83" s="108"/>
      <c r="SN83" s="110"/>
      <c r="SO83" s="111"/>
      <c r="SP83" s="111"/>
      <c r="SQ83" s="111"/>
      <c r="SR83" s="111"/>
      <c r="SS83" s="111"/>
      <c r="ST83" s="111"/>
      <c r="SU83" s="111"/>
      <c r="SV83" s="111"/>
      <c r="SW83" s="111"/>
      <c r="SX83" s="111"/>
      <c r="SY83" s="111"/>
      <c r="SZ83" s="111"/>
      <c r="TA83" s="113"/>
      <c r="TB83" s="111"/>
      <c r="TC83" s="111"/>
      <c r="TD83" s="112"/>
      <c r="TE83" s="112"/>
      <c r="TF83" s="112"/>
      <c r="TG83" s="110"/>
      <c r="TH83" s="108"/>
      <c r="TI83" s="110"/>
      <c r="TJ83" s="111"/>
      <c r="TK83" s="111"/>
      <c r="TL83" s="111"/>
      <c r="TM83" s="111"/>
      <c r="TN83" s="111"/>
      <c r="TO83" s="111"/>
      <c r="TP83" s="111"/>
      <c r="TQ83" s="111"/>
      <c r="TR83" s="111"/>
      <c r="TS83" s="111"/>
      <c r="TT83" s="111"/>
      <c r="TU83" s="111"/>
      <c r="TV83" s="113"/>
      <c r="TW83" s="111"/>
      <c r="TX83" s="111"/>
      <c r="TY83" s="112"/>
      <c r="TZ83" s="112"/>
      <c r="UA83" s="112"/>
      <c r="UB83" s="110"/>
      <c r="UC83" s="108"/>
      <c r="UD83" s="110"/>
      <c r="UE83" s="111"/>
      <c r="UF83" s="111"/>
      <c r="UG83" s="111"/>
      <c r="UH83" s="111"/>
      <c r="UI83" s="111"/>
      <c r="UJ83" s="111"/>
      <c r="UK83" s="111"/>
      <c r="UL83" s="111"/>
      <c r="UM83" s="111"/>
      <c r="UN83" s="111"/>
      <c r="UO83" s="111"/>
      <c r="UP83" s="111"/>
      <c r="UQ83" s="113"/>
      <c r="UR83" s="111"/>
      <c r="US83" s="111"/>
      <c r="UT83" s="112"/>
      <c r="UU83" s="112"/>
      <c r="UV83" s="112"/>
      <c r="UW83" s="110"/>
      <c r="UX83" s="108"/>
      <c r="UY83" s="110"/>
      <c r="UZ83" s="111"/>
      <c r="VA83" s="111"/>
      <c r="VB83" s="111"/>
      <c r="VC83" s="111"/>
      <c r="VD83" s="111"/>
      <c r="VE83" s="111"/>
      <c r="VF83" s="111"/>
      <c r="VG83" s="111"/>
      <c r="VH83" s="111"/>
      <c r="VI83" s="111"/>
      <c r="VJ83" s="111"/>
      <c r="VK83" s="111"/>
      <c r="VL83" s="113"/>
      <c r="VM83" s="111"/>
      <c r="VN83" s="111"/>
      <c r="VO83" s="112"/>
      <c r="VP83" s="112"/>
      <c r="VQ83" s="112"/>
      <c r="VR83" s="110"/>
      <c r="VS83" s="108"/>
      <c r="VT83" s="110"/>
      <c r="VU83" s="111"/>
      <c r="VV83" s="111"/>
      <c r="VW83" s="111"/>
      <c r="VX83" s="111"/>
      <c r="VY83" s="111"/>
      <c r="VZ83" s="111"/>
      <c r="WA83" s="111"/>
      <c r="WB83" s="111"/>
      <c r="WC83" s="111"/>
      <c r="WD83" s="111"/>
      <c r="WE83" s="111"/>
      <c r="WF83" s="111"/>
      <c r="WG83" s="113"/>
      <c r="WH83" s="111"/>
      <c r="WI83" s="111"/>
      <c r="WJ83" s="112"/>
      <c r="WK83" s="112"/>
      <c r="WL83" s="112"/>
      <c r="WM83" s="110"/>
      <c r="WN83" s="108"/>
      <c r="WO83" s="110"/>
      <c r="WP83" s="111"/>
      <c r="WQ83" s="111"/>
      <c r="WR83" s="111"/>
      <c r="WS83" s="111"/>
      <c r="WT83" s="111"/>
      <c r="WU83" s="111"/>
      <c r="WV83" s="111"/>
      <c r="WW83" s="111"/>
      <c r="WX83" s="111"/>
      <c r="WY83" s="111"/>
      <c r="WZ83" s="111"/>
      <c r="XA83" s="111"/>
      <c r="XB83" s="113"/>
      <c r="XC83" s="111"/>
      <c r="XD83" s="111"/>
      <c r="XE83" s="112"/>
      <c r="XF83" s="112"/>
      <c r="XG83" s="112"/>
      <c r="XH83" s="110"/>
      <c r="XI83" s="108"/>
      <c r="XJ83" s="110"/>
      <c r="XK83" s="111"/>
      <c r="XL83" s="111"/>
      <c r="XM83" s="111"/>
      <c r="XN83" s="111"/>
      <c r="XO83" s="111"/>
      <c r="XP83" s="111"/>
      <c r="XQ83" s="111"/>
      <c r="XR83" s="111"/>
      <c r="XS83" s="111"/>
      <c r="XT83" s="111"/>
      <c r="XU83" s="111"/>
      <c r="XV83" s="111"/>
      <c r="XW83" s="113"/>
      <c r="XX83" s="111"/>
      <c r="XY83" s="111"/>
      <c r="XZ83" s="112"/>
      <c r="YA83" s="112"/>
      <c r="YB83" s="112"/>
      <c r="YC83" s="110"/>
      <c r="YD83" s="108"/>
      <c r="YE83" s="110"/>
      <c r="YF83" s="111"/>
      <c r="YG83" s="111"/>
      <c r="YH83" s="111"/>
      <c r="YI83" s="111"/>
      <c r="YJ83" s="111"/>
      <c r="YK83" s="111"/>
      <c r="YL83" s="111"/>
      <c r="YM83" s="111"/>
      <c r="YN83" s="111"/>
      <c r="YO83" s="111"/>
      <c r="YP83" s="111"/>
      <c r="YQ83" s="111"/>
      <c r="YR83" s="113"/>
      <c r="YS83" s="111"/>
      <c r="YT83" s="111"/>
      <c r="YU83" s="112"/>
      <c r="YV83" s="112"/>
      <c r="YW83" s="112"/>
      <c r="YX83" s="110"/>
      <c r="YY83" s="108"/>
      <c r="YZ83" s="110"/>
      <c r="ZA83" s="111"/>
      <c r="ZB83" s="111"/>
      <c r="ZC83" s="111"/>
      <c r="ZD83" s="111"/>
      <c r="ZE83" s="111"/>
      <c r="ZF83" s="111"/>
      <c r="ZG83" s="111"/>
      <c r="ZH83" s="111"/>
      <c r="ZI83" s="111"/>
      <c r="ZJ83" s="111"/>
      <c r="ZK83" s="111"/>
      <c r="ZL83" s="111"/>
      <c r="ZM83" s="113"/>
      <c r="ZN83" s="111"/>
      <c r="ZO83" s="111"/>
      <c r="ZP83" s="112"/>
      <c r="ZQ83" s="112"/>
      <c r="ZR83" s="112"/>
      <c r="ZS83" s="110"/>
      <c r="ZT83" s="108"/>
      <c r="ZU83" s="110"/>
      <c r="ZV83" s="111"/>
      <c r="ZW83" s="111"/>
      <c r="ZX83" s="111"/>
      <c r="ZY83" s="111"/>
      <c r="ZZ83" s="111"/>
      <c r="AAA83" s="111"/>
      <c r="AAB83" s="111"/>
      <c r="AAC83" s="111"/>
      <c r="AAD83" s="111"/>
      <c r="AAE83" s="111"/>
      <c r="AAF83" s="111"/>
      <c r="AAG83" s="111"/>
      <c r="AAH83" s="113"/>
      <c r="AAI83" s="111"/>
      <c r="AAJ83" s="111"/>
      <c r="AAK83" s="112"/>
      <c r="AAL83" s="112"/>
      <c r="AAM83" s="112"/>
      <c r="AAN83" s="110"/>
      <c r="AAO83" s="108"/>
      <c r="AAP83" s="110"/>
      <c r="AAQ83" s="111"/>
      <c r="AAR83" s="111"/>
      <c r="AAS83" s="111"/>
      <c r="AAT83" s="111"/>
      <c r="AAU83" s="111"/>
      <c r="AAV83" s="111"/>
      <c r="AAW83" s="111"/>
      <c r="AAX83" s="111"/>
      <c r="AAY83" s="111"/>
      <c r="AAZ83" s="111"/>
      <c r="ABA83" s="111"/>
      <c r="ABB83" s="111"/>
      <c r="ABC83" s="113"/>
      <c r="ABD83" s="111"/>
      <c r="ABE83" s="111"/>
      <c r="ABF83" s="112"/>
      <c r="ABG83" s="112"/>
      <c r="ABH83" s="112"/>
      <c r="ABI83" s="110"/>
      <c r="ABJ83" s="108"/>
      <c r="ABK83" s="110"/>
      <c r="ABL83" s="111"/>
      <c r="ABM83" s="111"/>
      <c r="ABN83" s="111"/>
      <c r="ABO83" s="111"/>
      <c r="ABP83" s="111"/>
      <c r="ABQ83" s="111"/>
      <c r="ABR83" s="111"/>
      <c r="ABS83" s="111"/>
      <c r="ABT83" s="111"/>
      <c r="ABU83" s="111"/>
      <c r="ABV83" s="111"/>
      <c r="ABW83" s="111"/>
      <c r="ABX83" s="113"/>
      <c r="ABY83" s="111"/>
      <c r="ABZ83" s="111"/>
      <c r="ACA83" s="112"/>
      <c r="ACB83" s="112"/>
      <c r="ACC83" s="112"/>
      <c r="ACD83" s="110"/>
      <c r="ACE83" s="108"/>
      <c r="ACF83" s="110"/>
      <c r="ACG83" s="111"/>
      <c r="ACH83" s="111"/>
      <c r="ACI83" s="111"/>
      <c r="ACJ83" s="111"/>
      <c r="ACK83" s="111"/>
      <c r="ACL83" s="111"/>
      <c r="ACM83" s="111"/>
      <c r="ACN83" s="111"/>
      <c r="ACO83" s="111"/>
      <c r="ACP83" s="111"/>
      <c r="ACQ83" s="111"/>
      <c r="ACR83" s="111"/>
      <c r="ACS83" s="113"/>
      <c r="ACT83" s="111"/>
      <c r="ACU83" s="111"/>
      <c r="ACV83" s="112"/>
      <c r="ACW83" s="112"/>
      <c r="ACX83" s="112"/>
      <c r="ACY83" s="110"/>
      <c r="ACZ83" s="108"/>
      <c r="ADA83" s="110"/>
      <c r="ADB83" s="111"/>
      <c r="ADC83" s="111"/>
      <c r="ADD83" s="111"/>
      <c r="ADE83" s="111"/>
      <c r="ADF83" s="111"/>
      <c r="ADG83" s="111"/>
      <c r="ADH83" s="111"/>
      <c r="ADI83" s="111"/>
      <c r="ADJ83" s="111"/>
      <c r="ADK83" s="111"/>
      <c r="ADL83" s="111"/>
      <c r="ADM83" s="111"/>
      <c r="ADN83" s="113"/>
      <c r="ADO83" s="111"/>
      <c r="ADP83" s="111"/>
      <c r="ADQ83" s="112"/>
      <c r="ADR83" s="112"/>
      <c r="ADS83" s="112"/>
      <c r="ADT83" s="110"/>
      <c r="ADU83" s="108"/>
      <c r="ADV83" s="110"/>
      <c r="ADW83" s="111"/>
      <c r="ADX83" s="111"/>
      <c r="ADY83" s="111"/>
      <c r="ADZ83" s="111"/>
      <c r="AEA83" s="111"/>
      <c r="AEB83" s="111"/>
      <c r="AEC83" s="111"/>
      <c r="AED83" s="111"/>
      <c r="AEE83" s="111"/>
      <c r="AEF83" s="111"/>
      <c r="AEG83" s="111"/>
      <c r="AEH83" s="111"/>
      <c r="AEI83" s="113"/>
      <c r="AEJ83" s="111"/>
      <c r="AEK83" s="111"/>
      <c r="AEL83" s="112"/>
      <c r="AEM83" s="112"/>
      <c r="AEN83" s="112"/>
      <c r="AEO83" s="110"/>
      <c r="AEP83" s="108"/>
      <c r="AEQ83" s="110"/>
      <c r="AER83" s="111"/>
      <c r="AES83" s="111"/>
      <c r="AET83" s="111"/>
      <c r="AEU83" s="111"/>
      <c r="AEV83" s="111"/>
      <c r="AEW83" s="111"/>
      <c r="AEX83" s="111"/>
      <c r="AEY83" s="111"/>
      <c r="AEZ83" s="111"/>
      <c r="AFA83" s="111"/>
      <c r="AFB83" s="111"/>
      <c r="AFC83" s="111"/>
      <c r="AFD83" s="113"/>
      <c r="AFE83" s="111"/>
      <c r="AFF83" s="111"/>
      <c r="AFG83" s="112"/>
      <c r="AFH83" s="112"/>
      <c r="AFI83" s="112"/>
      <c r="AFJ83" s="110"/>
      <c r="AFK83" s="108"/>
      <c r="AFL83" s="110"/>
      <c r="AFM83" s="111"/>
      <c r="AFN83" s="111"/>
      <c r="AFO83" s="111"/>
      <c r="AFP83" s="111"/>
      <c r="AFQ83" s="111"/>
      <c r="AFR83" s="111"/>
      <c r="AFS83" s="111"/>
      <c r="AFT83" s="111"/>
      <c r="AFU83" s="111"/>
      <c r="AFV83" s="111"/>
      <c r="AFW83" s="111"/>
      <c r="AFX83" s="111"/>
      <c r="AFY83" s="113"/>
      <c r="AFZ83" s="111"/>
      <c r="AGA83" s="111"/>
      <c r="AGB83" s="112"/>
      <c r="AGC83" s="112"/>
      <c r="AGD83" s="112"/>
      <c r="AGE83" s="110"/>
      <c r="AGF83" s="108"/>
      <c r="AGG83" s="110"/>
      <c r="AGH83" s="111"/>
      <c r="AGI83" s="111"/>
      <c r="AGJ83" s="111"/>
      <c r="AGK83" s="111"/>
      <c r="AGL83" s="111"/>
      <c r="AGM83" s="111"/>
      <c r="AGN83" s="111"/>
      <c r="AGO83" s="111"/>
      <c r="AGP83" s="111"/>
      <c r="AGQ83" s="111"/>
      <c r="AGR83" s="111"/>
      <c r="AGS83" s="111"/>
      <c r="AGT83" s="113"/>
      <c r="AGU83" s="111"/>
      <c r="AGV83" s="111"/>
      <c r="AGW83" s="112"/>
      <c r="AGX83" s="112"/>
      <c r="AGY83" s="112"/>
      <c r="AGZ83" s="110"/>
      <c r="AHA83" s="108"/>
      <c r="AHB83" s="110"/>
      <c r="AHC83" s="111"/>
      <c r="AHD83" s="111"/>
      <c r="AHE83" s="111"/>
      <c r="AHF83" s="111"/>
      <c r="AHG83" s="111"/>
      <c r="AHH83" s="111"/>
      <c r="AHI83" s="111"/>
      <c r="AHJ83" s="111"/>
      <c r="AHK83" s="111"/>
      <c r="AHL83" s="111"/>
      <c r="AHM83" s="111"/>
      <c r="AHN83" s="111"/>
      <c r="AHO83" s="113"/>
      <c r="AHP83" s="111"/>
      <c r="AHQ83" s="111"/>
      <c r="AHR83" s="112"/>
      <c r="AHS83" s="112"/>
      <c r="AHT83" s="112"/>
      <c r="AHU83" s="110"/>
      <c r="AHV83" s="108"/>
      <c r="AHW83" s="110"/>
      <c r="AHX83" s="111"/>
      <c r="AHY83" s="111"/>
      <c r="AHZ83" s="111"/>
      <c r="AIA83" s="111"/>
      <c r="AIB83" s="111"/>
      <c r="AIC83" s="111"/>
      <c r="AID83" s="111"/>
      <c r="AIE83" s="111"/>
      <c r="AIF83" s="111"/>
      <c r="AIG83" s="111"/>
      <c r="AIH83" s="111"/>
      <c r="AII83" s="111"/>
      <c r="AIJ83" s="113"/>
      <c r="AIK83" s="111"/>
      <c r="AIL83" s="111"/>
      <c r="AIM83" s="112"/>
      <c r="AIN83" s="112"/>
      <c r="AIO83" s="112"/>
      <c r="AIP83" s="110"/>
      <c r="AIQ83" s="108"/>
      <c r="AIR83" s="110"/>
      <c r="AIS83" s="111"/>
      <c r="AIT83" s="111"/>
      <c r="AIU83" s="111"/>
      <c r="AIV83" s="111"/>
      <c r="AIW83" s="111"/>
      <c r="AIX83" s="111"/>
      <c r="AIY83" s="111"/>
      <c r="AIZ83" s="111"/>
      <c r="AJA83" s="111"/>
      <c r="AJB83" s="111"/>
      <c r="AJC83" s="111"/>
      <c r="AJD83" s="111"/>
      <c r="AJE83" s="113"/>
      <c r="AJF83" s="111"/>
      <c r="AJG83" s="111"/>
      <c r="AJH83" s="112"/>
      <c r="AJI83" s="112"/>
      <c r="AJJ83" s="112"/>
      <c r="AJK83" s="110"/>
      <c r="AJL83" s="108"/>
      <c r="AJM83" s="110"/>
      <c r="AJN83" s="111"/>
      <c r="AJO83" s="111"/>
      <c r="AJP83" s="111"/>
      <c r="AJQ83" s="111"/>
      <c r="AJR83" s="111"/>
      <c r="AJS83" s="111"/>
      <c r="AJT83" s="111"/>
      <c r="AJU83" s="111"/>
      <c r="AJV83" s="111"/>
      <c r="AJW83" s="111"/>
      <c r="AJX83" s="111"/>
      <c r="AJY83" s="111"/>
      <c r="AJZ83" s="113"/>
      <c r="AKA83" s="111"/>
      <c r="AKB83" s="111"/>
      <c r="AKC83" s="112"/>
      <c r="AKD83" s="112"/>
      <c r="AKE83" s="112"/>
      <c r="AKF83" s="110"/>
      <c r="AKG83" s="108"/>
      <c r="AKH83" s="110"/>
      <c r="AKI83" s="111"/>
      <c r="AKJ83" s="111"/>
      <c r="AKK83" s="111"/>
      <c r="AKL83" s="111"/>
      <c r="AKM83" s="111"/>
      <c r="AKN83" s="111"/>
      <c r="AKO83" s="111"/>
      <c r="AKP83" s="111"/>
      <c r="AKQ83" s="111"/>
      <c r="AKR83" s="111"/>
      <c r="AKS83" s="111"/>
      <c r="AKT83" s="111"/>
      <c r="AKU83" s="113"/>
      <c r="AKV83" s="111"/>
      <c r="AKW83" s="111"/>
      <c r="AKX83" s="112"/>
      <c r="AKY83" s="112"/>
      <c r="AKZ83" s="112"/>
      <c r="ALA83" s="110"/>
      <c r="ALB83" s="108"/>
      <c r="ALC83" s="110"/>
      <c r="ALD83" s="111"/>
      <c r="ALE83" s="111"/>
      <c r="ALF83" s="111"/>
      <c r="ALG83" s="111"/>
      <c r="ALH83" s="111"/>
      <c r="ALI83" s="111"/>
      <c r="ALJ83" s="111"/>
      <c r="ALK83" s="111"/>
      <c r="ALL83" s="111"/>
      <c r="ALM83" s="111"/>
      <c r="ALN83" s="111"/>
      <c r="ALO83" s="111"/>
      <c r="ALP83" s="113"/>
      <c r="ALQ83" s="111"/>
      <c r="ALR83" s="111"/>
      <c r="ALS83" s="112"/>
      <c r="ALT83" s="112"/>
      <c r="ALU83" s="112"/>
      <c r="ALV83" s="110"/>
      <c r="ALW83" s="108"/>
      <c r="ALX83" s="110"/>
      <c r="ALY83" s="111"/>
      <c r="ALZ83" s="111"/>
      <c r="AMA83" s="111"/>
      <c r="AMB83" s="111"/>
      <c r="AMC83" s="111"/>
      <c r="AMD83" s="111"/>
      <c r="AME83" s="111"/>
      <c r="AMF83" s="111"/>
      <c r="AMG83" s="111"/>
      <c r="AMH83" s="111"/>
      <c r="AMI83" s="111"/>
      <c r="AMJ83" s="111"/>
      <c r="AMK83" s="113"/>
      <c r="AML83" s="111"/>
      <c r="AMM83" s="111"/>
      <c r="AMN83" s="112"/>
      <c r="AMO83" s="112"/>
      <c r="AMP83" s="112"/>
      <c r="AMQ83" s="110"/>
      <c r="AMR83" s="108"/>
      <c r="AMS83" s="110"/>
      <c r="AMT83" s="111"/>
      <c r="AMU83" s="111"/>
      <c r="AMV83" s="111"/>
      <c r="AMW83" s="111"/>
      <c r="AMX83" s="111"/>
      <c r="AMY83" s="111"/>
      <c r="AMZ83" s="111"/>
      <c r="ANA83" s="111"/>
      <c r="ANB83" s="111"/>
      <c r="ANC83" s="111"/>
      <c r="AND83" s="111"/>
      <c r="ANE83" s="111"/>
      <c r="ANF83" s="113"/>
      <c r="ANG83" s="111"/>
      <c r="ANH83" s="111"/>
      <c r="ANI83" s="112"/>
      <c r="ANJ83" s="112"/>
      <c r="ANK83" s="112"/>
      <c r="ANL83" s="110"/>
      <c r="ANM83" s="108"/>
      <c r="ANN83" s="110"/>
      <c r="ANO83" s="111"/>
      <c r="ANP83" s="111"/>
      <c r="ANQ83" s="111"/>
      <c r="ANR83" s="111"/>
      <c r="ANS83" s="111"/>
      <c r="ANT83" s="111"/>
      <c r="ANU83" s="111"/>
      <c r="ANV83" s="111"/>
      <c r="ANW83" s="111"/>
      <c r="ANX83" s="111"/>
      <c r="ANY83" s="111"/>
      <c r="ANZ83" s="111"/>
      <c r="AOA83" s="113"/>
      <c r="AOB83" s="111"/>
      <c r="AOC83" s="111"/>
      <c r="AOD83" s="112"/>
      <c r="AOE83" s="112"/>
      <c r="AOF83" s="112"/>
      <c r="AOG83" s="110"/>
      <c r="AOH83" s="108"/>
      <c r="AOI83" s="110"/>
      <c r="AOJ83" s="111"/>
      <c r="AOK83" s="111"/>
      <c r="AOL83" s="111"/>
      <c r="AOM83" s="111"/>
      <c r="AON83" s="111"/>
      <c r="AOO83" s="111"/>
      <c r="AOP83" s="111"/>
      <c r="AOQ83" s="111"/>
      <c r="AOR83" s="111"/>
      <c r="AOS83" s="111"/>
      <c r="AOT83" s="111"/>
      <c r="AOU83" s="111"/>
      <c r="AOV83" s="113"/>
      <c r="AOW83" s="111"/>
      <c r="AOX83" s="111"/>
      <c r="AOY83" s="112"/>
      <c r="AOZ83" s="112"/>
      <c r="APA83" s="112"/>
      <c r="APB83" s="110"/>
      <c r="APC83" s="108"/>
      <c r="APD83" s="110"/>
      <c r="APE83" s="111"/>
      <c r="APF83" s="111"/>
      <c r="APG83" s="111"/>
      <c r="APH83" s="111"/>
      <c r="API83" s="111"/>
      <c r="APJ83" s="111"/>
      <c r="APK83" s="111"/>
      <c r="APL83" s="111"/>
      <c r="APM83" s="111"/>
      <c r="APN83" s="111"/>
      <c r="APO83" s="111"/>
      <c r="APP83" s="111"/>
      <c r="APQ83" s="113"/>
      <c r="APR83" s="111"/>
      <c r="APS83" s="111"/>
      <c r="APT83" s="112"/>
      <c r="APU83" s="112"/>
      <c r="APV83" s="112"/>
      <c r="APW83" s="110"/>
      <c r="APX83" s="108"/>
      <c r="APY83" s="110"/>
      <c r="APZ83" s="111"/>
      <c r="AQA83" s="111"/>
      <c r="AQB83" s="111"/>
      <c r="AQC83" s="111"/>
      <c r="AQD83" s="111"/>
      <c r="AQE83" s="111"/>
      <c r="AQF83" s="111"/>
      <c r="AQG83" s="111"/>
      <c r="AQH83" s="111"/>
      <c r="AQI83" s="111"/>
      <c r="AQJ83" s="111"/>
      <c r="AQK83" s="111"/>
      <c r="AQL83" s="113"/>
      <c r="AQM83" s="111"/>
      <c r="AQN83" s="111"/>
      <c r="AQO83" s="112"/>
      <c r="AQP83" s="112"/>
      <c r="AQQ83" s="112"/>
      <c r="AQR83" s="110"/>
      <c r="AQS83" s="108"/>
      <c r="AQT83" s="110"/>
      <c r="AQU83" s="111"/>
      <c r="AQV83" s="111"/>
      <c r="AQW83" s="111"/>
      <c r="AQX83" s="111"/>
      <c r="AQY83" s="111"/>
      <c r="AQZ83" s="111"/>
      <c r="ARA83" s="111"/>
      <c r="ARB83" s="111"/>
      <c r="ARC83" s="111"/>
      <c r="ARD83" s="111"/>
      <c r="ARE83" s="111"/>
      <c r="ARF83" s="111"/>
      <c r="ARG83" s="113"/>
      <c r="ARH83" s="111"/>
      <c r="ARI83" s="111"/>
      <c r="ARJ83" s="112"/>
      <c r="ARK83" s="112"/>
      <c r="ARL83" s="112"/>
      <c r="ARM83" s="110"/>
      <c r="ARN83" s="108"/>
      <c r="ARO83" s="110"/>
      <c r="ARP83" s="111"/>
      <c r="ARQ83" s="111"/>
      <c r="ARR83" s="111"/>
      <c r="ARS83" s="111"/>
      <c r="ART83" s="111"/>
      <c r="ARU83" s="111"/>
      <c r="ARV83" s="111"/>
      <c r="ARW83" s="111"/>
      <c r="ARX83" s="111"/>
      <c r="ARY83" s="111"/>
      <c r="ARZ83" s="111"/>
      <c r="ASA83" s="111"/>
      <c r="ASB83" s="113"/>
      <c r="ASC83" s="111"/>
      <c r="ASD83" s="111"/>
      <c r="ASE83" s="112"/>
      <c r="ASF83" s="112"/>
      <c r="ASG83" s="112"/>
      <c r="ASH83" s="110"/>
      <c r="ASI83" s="108"/>
      <c r="ASJ83" s="110"/>
      <c r="ASK83" s="111"/>
      <c r="ASL83" s="111"/>
      <c r="ASM83" s="111"/>
      <c r="ASN83" s="111"/>
      <c r="ASO83" s="111"/>
      <c r="ASP83" s="111"/>
      <c r="ASQ83" s="111"/>
      <c r="ASR83" s="111"/>
      <c r="ASS83" s="111"/>
      <c r="AST83" s="111"/>
      <c r="ASU83" s="111"/>
      <c r="ASV83" s="111"/>
      <c r="ASW83" s="113"/>
      <c r="ASX83" s="111"/>
      <c r="ASY83" s="111"/>
      <c r="ASZ83" s="112"/>
      <c r="ATA83" s="112"/>
      <c r="ATB83" s="112"/>
      <c r="ATC83" s="110"/>
      <c r="ATD83" s="108"/>
      <c r="ATE83" s="110"/>
      <c r="ATF83" s="111"/>
      <c r="ATG83" s="111"/>
      <c r="ATH83" s="111"/>
      <c r="ATI83" s="111"/>
      <c r="ATJ83" s="111"/>
      <c r="ATK83" s="111"/>
      <c r="ATL83" s="111"/>
      <c r="ATM83" s="111"/>
      <c r="ATN83" s="111"/>
      <c r="ATO83" s="111"/>
      <c r="ATP83" s="111"/>
      <c r="ATQ83" s="111"/>
      <c r="ATR83" s="113"/>
      <c r="ATS83" s="111"/>
      <c r="ATT83" s="111"/>
      <c r="ATU83" s="112"/>
      <c r="ATV83" s="112"/>
      <c r="ATW83" s="112"/>
      <c r="ATX83" s="110"/>
      <c r="ATY83" s="108"/>
      <c r="ATZ83" s="110"/>
      <c r="AUA83" s="111"/>
      <c r="AUB83" s="111"/>
      <c r="AUC83" s="111"/>
      <c r="AUD83" s="111"/>
      <c r="AUE83" s="111"/>
      <c r="AUF83" s="111"/>
      <c r="AUG83" s="111"/>
      <c r="AUH83" s="111"/>
      <c r="AUI83" s="111"/>
      <c r="AUJ83" s="111"/>
      <c r="AUK83" s="111"/>
      <c r="AUL83" s="111"/>
      <c r="AUM83" s="113"/>
      <c r="AUN83" s="111"/>
      <c r="AUO83" s="111"/>
      <c r="AUP83" s="112"/>
      <c r="AUQ83" s="112"/>
      <c r="AUR83" s="112"/>
      <c r="AUS83" s="110"/>
      <c r="AUT83" s="108"/>
      <c r="AUU83" s="110"/>
      <c r="AUV83" s="111"/>
      <c r="AUW83" s="111"/>
      <c r="AUX83" s="111"/>
      <c r="AUY83" s="111"/>
      <c r="AUZ83" s="111"/>
      <c r="AVA83" s="111"/>
      <c r="AVB83" s="111"/>
      <c r="AVC83" s="111"/>
      <c r="AVD83" s="111"/>
      <c r="AVE83" s="111"/>
      <c r="AVF83" s="111"/>
      <c r="AVG83" s="111"/>
      <c r="AVH83" s="113"/>
      <c r="AVI83" s="111"/>
      <c r="AVJ83" s="111"/>
      <c r="AVK83" s="112"/>
      <c r="AVL83" s="112"/>
      <c r="AVM83" s="112"/>
      <c r="AVN83" s="110"/>
      <c r="AVO83" s="108"/>
      <c r="AVP83" s="110"/>
      <c r="AVQ83" s="111"/>
      <c r="AVR83" s="111"/>
      <c r="AVS83" s="111"/>
      <c r="AVT83" s="111"/>
      <c r="AVU83" s="111"/>
      <c r="AVV83" s="111"/>
      <c r="AVW83" s="111"/>
      <c r="AVX83" s="111"/>
      <c r="AVY83" s="111"/>
      <c r="AVZ83" s="111"/>
      <c r="AWA83" s="111"/>
      <c r="AWB83" s="111"/>
      <c r="AWC83" s="113"/>
      <c r="AWD83" s="111"/>
      <c r="AWE83" s="111"/>
      <c r="AWF83" s="112"/>
      <c r="AWG83" s="112"/>
      <c r="AWH83" s="112"/>
      <c r="AWI83" s="110"/>
      <c r="AWJ83" s="108"/>
      <c r="AWK83" s="110"/>
      <c r="AWL83" s="111"/>
      <c r="AWM83" s="111"/>
      <c r="AWN83" s="111"/>
      <c r="AWO83" s="111"/>
      <c r="AWP83" s="111"/>
      <c r="AWQ83" s="111"/>
      <c r="AWR83" s="111"/>
      <c r="AWS83" s="111"/>
      <c r="AWT83" s="111"/>
      <c r="AWU83" s="111"/>
      <c r="AWV83" s="111"/>
      <c r="AWW83" s="111"/>
      <c r="AWX83" s="113"/>
      <c r="AWY83" s="111"/>
      <c r="AWZ83" s="111"/>
      <c r="AXA83" s="112"/>
      <c r="AXB83" s="112"/>
      <c r="AXC83" s="112"/>
      <c r="AXD83" s="110"/>
      <c r="AXE83" s="108"/>
      <c r="AXF83" s="110"/>
      <c r="AXG83" s="111"/>
      <c r="AXH83" s="111"/>
      <c r="AXI83" s="111"/>
      <c r="AXJ83" s="111"/>
      <c r="AXK83" s="111"/>
      <c r="AXL83" s="111"/>
      <c r="AXM83" s="111"/>
      <c r="AXN83" s="111"/>
      <c r="AXO83" s="111"/>
      <c r="AXP83" s="111"/>
      <c r="AXQ83" s="111"/>
      <c r="AXR83" s="111"/>
      <c r="AXS83" s="113"/>
      <c r="AXT83" s="111"/>
      <c r="AXU83" s="111"/>
      <c r="AXV83" s="112"/>
      <c r="AXW83" s="112"/>
      <c r="AXX83" s="112"/>
      <c r="AXY83" s="110"/>
      <c r="AXZ83" s="108"/>
      <c r="AYA83" s="110"/>
      <c r="AYB83" s="111"/>
      <c r="AYC83" s="111"/>
      <c r="AYD83" s="111"/>
      <c r="AYE83" s="111"/>
      <c r="AYF83" s="111"/>
      <c r="AYG83" s="111"/>
      <c r="AYH83" s="111"/>
      <c r="AYI83" s="111"/>
      <c r="AYJ83" s="111"/>
      <c r="AYK83" s="111"/>
      <c r="AYL83" s="111"/>
      <c r="AYM83" s="111"/>
      <c r="AYN83" s="113"/>
      <c r="AYO83" s="111"/>
      <c r="AYP83" s="111"/>
      <c r="AYQ83" s="112"/>
      <c r="AYR83" s="112"/>
      <c r="AYS83" s="112"/>
      <c r="AYT83" s="110"/>
      <c r="AYU83" s="108"/>
      <c r="AYV83" s="110"/>
      <c r="AYW83" s="111"/>
      <c r="AYX83" s="111"/>
      <c r="AYY83" s="111"/>
      <c r="AYZ83" s="111"/>
      <c r="AZA83" s="111"/>
      <c r="AZB83" s="111"/>
      <c r="AZC83" s="111"/>
      <c r="AZD83" s="111"/>
      <c r="AZE83" s="111"/>
      <c r="AZF83" s="111"/>
      <c r="AZG83" s="111"/>
      <c r="AZH83" s="111"/>
      <c r="AZI83" s="113"/>
      <c r="AZJ83" s="111"/>
      <c r="AZK83" s="111"/>
      <c r="AZL83" s="112"/>
      <c r="AZM83" s="112"/>
      <c r="AZN83" s="112"/>
      <c r="AZO83" s="110"/>
      <c r="AZP83" s="108"/>
      <c r="AZQ83" s="110"/>
      <c r="AZR83" s="111"/>
      <c r="AZS83" s="111"/>
      <c r="AZT83" s="111"/>
      <c r="AZU83" s="111"/>
      <c r="AZV83" s="111"/>
      <c r="AZW83" s="111"/>
      <c r="AZX83" s="111"/>
      <c r="AZY83" s="111"/>
      <c r="AZZ83" s="111"/>
      <c r="BAA83" s="111"/>
      <c r="BAB83" s="111"/>
      <c r="BAC83" s="111"/>
      <c r="BAD83" s="113"/>
      <c r="BAE83" s="111"/>
      <c r="BAF83" s="111"/>
      <c r="BAG83" s="112"/>
      <c r="BAH83" s="112"/>
      <c r="BAI83" s="112"/>
      <c r="BAJ83" s="110"/>
      <c r="BAK83" s="108"/>
      <c r="BAL83" s="110"/>
      <c r="BAM83" s="111"/>
      <c r="BAN83" s="111"/>
      <c r="BAO83" s="111"/>
      <c r="BAP83" s="111"/>
      <c r="BAQ83" s="111"/>
      <c r="BAR83" s="111"/>
      <c r="BAS83" s="111"/>
      <c r="BAT83" s="111"/>
      <c r="BAU83" s="111"/>
      <c r="BAV83" s="111"/>
      <c r="BAW83" s="111"/>
      <c r="BAX83" s="111"/>
      <c r="BAY83" s="113"/>
      <c r="BAZ83" s="111"/>
      <c r="BBA83" s="111"/>
      <c r="BBB83" s="112"/>
      <c r="BBC83" s="112"/>
      <c r="BBD83" s="112"/>
      <c r="BBE83" s="110"/>
      <c r="BBF83" s="108"/>
      <c r="BBG83" s="110"/>
      <c r="BBH83" s="111"/>
      <c r="BBI83" s="111"/>
      <c r="BBJ83" s="111"/>
      <c r="BBK83" s="111"/>
      <c r="BBL83" s="111"/>
      <c r="BBM83" s="111"/>
      <c r="BBN83" s="111"/>
      <c r="BBO83" s="111"/>
      <c r="BBP83" s="111"/>
      <c r="BBQ83" s="111"/>
      <c r="BBR83" s="111"/>
      <c r="BBS83" s="111"/>
      <c r="BBT83" s="113"/>
      <c r="BBU83" s="111"/>
      <c r="BBV83" s="111"/>
      <c r="BBW83" s="112"/>
      <c r="BBX83" s="112"/>
      <c r="BBY83" s="112"/>
      <c r="BBZ83" s="110"/>
      <c r="BCA83" s="108"/>
      <c r="BCB83" s="110"/>
      <c r="BCC83" s="111"/>
      <c r="BCD83" s="111"/>
      <c r="BCE83" s="111"/>
      <c r="BCF83" s="111"/>
      <c r="BCG83" s="111"/>
      <c r="BCH83" s="111"/>
      <c r="BCI83" s="111"/>
      <c r="BCJ83" s="111"/>
      <c r="BCK83" s="111"/>
      <c r="BCL83" s="111"/>
      <c r="BCM83" s="111"/>
      <c r="BCN83" s="111"/>
      <c r="BCO83" s="113"/>
      <c r="BCP83" s="111"/>
      <c r="BCQ83" s="111"/>
      <c r="BCR83" s="112"/>
      <c r="BCS83" s="112"/>
      <c r="BCT83" s="112"/>
      <c r="BCU83" s="110"/>
      <c r="BCV83" s="108"/>
      <c r="BCW83" s="110"/>
      <c r="BCX83" s="111"/>
      <c r="BCY83" s="111"/>
      <c r="BCZ83" s="111"/>
      <c r="BDA83" s="111"/>
      <c r="BDB83" s="111"/>
      <c r="BDC83" s="111"/>
      <c r="BDD83" s="111"/>
      <c r="BDE83" s="111"/>
      <c r="BDF83" s="111"/>
      <c r="BDG83" s="111"/>
      <c r="BDH83" s="111"/>
      <c r="BDI83" s="111"/>
      <c r="BDJ83" s="113"/>
      <c r="BDK83" s="111"/>
      <c r="BDL83" s="111"/>
      <c r="BDM83" s="112"/>
      <c r="BDN83" s="112"/>
      <c r="BDO83" s="112"/>
      <c r="BDP83" s="110"/>
      <c r="BDQ83" s="108"/>
      <c r="BDR83" s="110"/>
      <c r="BDS83" s="111"/>
      <c r="BDT83" s="111"/>
      <c r="BDU83" s="111"/>
      <c r="BDV83" s="111"/>
      <c r="BDW83" s="111"/>
      <c r="BDX83" s="111"/>
      <c r="BDY83" s="111"/>
      <c r="BDZ83" s="111"/>
      <c r="BEA83" s="111"/>
      <c r="BEB83" s="111"/>
      <c r="BEC83" s="111"/>
      <c r="BED83" s="111"/>
      <c r="BEE83" s="113"/>
      <c r="BEF83" s="111"/>
      <c r="BEG83" s="111"/>
      <c r="BEH83" s="112"/>
      <c r="BEI83" s="112"/>
      <c r="BEJ83" s="112"/>
      <c r="BEK83" s="110"/>
      <c r="BEL83" s="108"/>
      <c r="BEM83" s="110"/>
      <c r="BEN83" s="111"/>
      <c r="BEO83" s="111"/>
      <c r="BEP83" s="111"/>
      <c r="BEQ83" s="111"/>
      <c r="BER83" s="111"/>
      <c r="BES83" s="111"/>
      <c r="BET83" s="111"/>
      <c r="BEU83" s="111"/>
      <c r="BEV83" s="111"/>
      <c r="BEW83" s="111"/>
      <c r="BEX83" s="111"/>
      <c r="BEY83" s="111"/>
      <c r="BEZ83" s="113"/>
      <c r="BFA83" s="111"/>
      <c r="BFB83" s="111"/>
      <c r="BFC83" s="112"/>
      <c r="BFD83" s="112"/>
      <c r="BFE83" s="112"/>
      <c r="BFF83" s="110"/>
      <c r="BFG83" s="108"/>
      <c r="BFH83" s="110"/>
      <c r="BFI83" s="111"/>
      <c r="BFJ83" s="111"/>
      <c r="BFK83" s="111"/>
      <c r="BFL83" s="111"/>
      <c r="BFM83" s="111"/>
      <c r="BFN83" s="111"/>
      <c r="BFO83" s="111"/>
      <c r="BFP83" s="111"/>
      <c r="BFQ83" s="111"/>
      <c r="BFR83" s="111"/>
      <c r="BFS83" s="111"/>
      <c r="BFT83" s="111"/>
      <c r="BFU83" s="113"/>
      <c r="BFV83" s="111"/>
      <c r="BFW83" s="111"/>
      <c r="BFX83" s="112"/>
      <c r="BFY83" s="112"/>
      <c r="BFZ83" s="112"/>
      <c r="BGA83" s="110"/>
      <c r="BGB83" s="108"/>
      <c r="BGC83" s="110"/>
      <c r="BGD83" s="111"/>
      <c r="BGE83" s="111"/>
      <c r="BGF83" s="111"/>
      <c r="BGG83" s="111"/>
      <c r="BGH83" s="111"/>
      <c r="BGI83" s="111"/>
      <c r="BGJ83" s="111"/>
      <c r="BGK83" s="111"/>
      <c r="BGL83" s="111"/>
      <c r="BGM83" s="111"/>
      <c r="BGN83" s="111"/>
      <c r="BGO83" s="111"/>
      <c r="BGP83" s="113"/>
      <c r="BGQ83" s="111"/>
      <c r="BGR83" s="111"/>
      <c r="BGS83" s="112"/>
      <c r="BGT83" s="112"/>
      <c r="BGU83" s="112"/>
      <c r="BGV83" s="110"/>
      <c r="BGW83" s="108"/>
      <c r="BGX83" s="110"/>
      <c r="BGY83" s="111"/>
      <c r="BGZ83" s="111"/>
      <c r="BHA83" s="111"/>
      <c r="BHB83" s="111"/>
      <c r="BHC83" s="111"/>
      <c r="BHD83" s="111"/>
      <c r="BHE83" s="111"/>
      <c r="BHF83" s="111"/>
      <c r="BHG83" s="111"/>
      <c r="BHH83" s="111"/>
      <c r="BHI83" s="111"/>
      <c r="BHJ83" s="111"/>
      <c r="BHK83" s="113"/>
      <c r="BHL83" s="111"/>
      <c r="BHM83" s="111"/>
      <c r="BHN83" s="112"/>
      <c r="BHO83" s="112"/>
      <c r="BHP83" s="112"/>
      <c r="BHQ83" s="110"/>
      <c r="BHR83" s="108"/>
      <c r="BHS83" s="110"/>
      <c r="BHT83" s="111"/>
      <c r="BHU83" s="111"/>
      <c r="BHV83" s="111"/>
      <c r="BHW83" s="111"/>
      <c r="BHX83" s="111"/>
      <c r="BHY83" s="111"/>
      <c r="BHZ83" s="111"/>
      <c r="BIA83" s="111"/>
      <c r="BIB83" s="111"/>
      <c r="BIC83" s="111"/>
      <c r="BID83" s="111"/>
      <c r="BIE83" s="111"/>
      <c r="BIF83" s="113"/>
      <c r="BIG83" s="111"/>
      <c r="BIH83" s="111"/>
      <c r="BII83" s="112"/>
      <c r="BIJ83" s="112"/>
      <c r="BIK83" s="112"/>
      <c r="BIL83" s="110"/>
      <c r="BIM83" s="108"/>
      <c r="BIN83" s="110"/>
      <c r="BIO83" s="111"/>
      <c r="BIP83" s="111"/>
      <c r="BIQ83" s="111"/>
      <c r="BIR83" s="111"/>
      <c r="BIS83" s="111"/>
      <c r="BIT83" s="111"/>
      <c r="BIU83" s="111"/>
      <c r="BIV83" s="111"/>
      <c r="BIW83" s="111"/>
      <c r="BIX83" s="111"/>
      <c r="BIY83" s="111"/>
      <c r="BIZ83" s="111"/>
      <c r="BJA83" s="113"/>
      <c r="BJB83" s="111"/>
      <c r="BJC83" s="111"/>
      <c r="BJD83" s="112"/>
      <c r="BJE83" s="112"/>
      <c r="BJF83" s="112"/>
      <c r="BJG83" s="110"/>
      <c r="BJH83" s="108"/>
      <c r="BJI83" s="110"/>
      <c r="BJJ83" s="111"/>
      <c r="BJK83" s="111"/>
      <c r="BJL83" s="111"/>
      <c r="BJM83" s="111"/>
      <c r="BJN83" s="111"/>
      <c r="BJO83" s="111"/>
      <c r="BJP83" s="111"/>
      <c r="BJQ83" s="111"/>
      <c r="BJR83" s="111"/>
      <c r="BJS83" s="111"/>
      <c r="BJT83" s="111"/>
      <c r="BJU83" s="111"/>
      <c r="BJV83" s="113"/>
      <c r="BJW83" s="111"/>
      <c r="BJX83" s="111"/>
      <c r="BJY83" s="112"/>
      <c r="BJZ83" s="112"/>
      <c r="BKA83" s="112"/>
      <c r="BKB83" s="110"/>
      <c r="BKC83" s="108"/>
      <c r="BKD83" s="110"/>
      <c r="BKE83" s="111"/>
      <c r="BKF83" s="111"/>
      <c r="BKG83" s="111"/>
      <c r="BKH83" s="111"/>
      <c r="BKI83" s="111"/>
      <c r="BKJ83" s="111"/>
      <c r="BKK83" s="111"/>
      <c r="BKL83" s="111"/>
      <c r="BKM83" s="111"/>
      <c r="BKN83" s="111"/>
      <c r="BKO83" s="111"/>
      <c r="BKP83" s="111"/>
      <c r="BKQ83" s="113"/>
      <c r="BKR83" s="111"/>
      <c r="BKS83" s="111"/>
      <c r="BKT83" s="112"/>
      <c r="BKU83" s="112"/>
      <c r="BKV83" s="112"/>
      <c r="BKW83" s="110"/>
      <c r="BKX83" s="108"/>
      <c r="BKY83" s="110"/>
      <c r="BKZ83" s="111"/>
      <c r="BLA83" s="111"/>
      <c r="BLB83" s="111"/>
      <c r="BLC83" s="111"/>
      <c r="BLD83" s="111"/>
      <c r="BLE83" s="111"/>
      <c r="BLF83" s="111"/>
      <c r="BLG83" s="111"/>
      <c r="BLH83" s="111"/>
      <c r="BLI83" s="111"/>
      <c r="BLJ83" s="111"/>
      <c r="BLK83" s="111"/>
      <c r="BLL83" s="113"/>
      <c r="BLM83" s="111"/>
      <c r="BLN83" s="111"/>
      <c r="BLO83" s="112"/>
      <c r="BLP83" s="112"/>
      <c r="BLQ83" s="112"/>
      <c r="BLR83" s="110"/>
      <c r="BLS83" s="108"/>
      <c r="BLT83" s="110"/>
      <c r="BLU83" s="111"/>
      <c r="BLV83" s="111"/>
      <c r="BLW83" s="111"/>
      <c r="BLX83" s="111"/>
      <c r="BLY83" s="111"/>
      <c r="BLZ83" s="111"/>
      <c r="BMA83" s="111"/>
      <c r="BMB83" s="111"/>
      <c r="BMC83" s="111"/>
      <c r="BMD83" s="111"/>
      <c r="BME83" s="111"/>
      <c r="BMF83" s="111"/>
      <c r="BMG83" s="113"/>
      <c r="BMH83" s="111"/>
      <c r="BMI83" s="111"/>
      <c r="BMJ83" s="112"/>
      <c r="BMK83" s="112"/>
      <c r="BML83" s="112"/>
      <c r="BMM83" s="110"/>
      <c r="BMN83" s="108"/>
      <c r="BMO83" s="110"/>
      <c r="BMP83" s="111"/>
      <c r="BMQ83" s="111"/>
      <c r="BMR83" s="111"/>
      <c r="BMS83" s="111"/>
      <c r="BMT83" s="111"/>
      <c r="BMU83" s="111"/>
      <c r="BMV83" s="111"/>
      <c r="BMW83" s="111"/>
      <c r="BMX83" s="111"/>
      <c r="BMY83" s="111"/>
      <c r="BMZ83" s="111"/>
      <c r="BNA83" s="111"/>
      <c r="BNB83" s="113"/>
      <c r="BNC83" s="111"/>
      <c r="BND83" s="111"/>
      <c r="BNE83" s="112"/>
      <c r="BNF83" s="112"/>
      <c r="BNG83" s="112"/>
      <c r="BNH83" s="110"/>
      <c r="BNI83" s="108"/>
      <c r="BNJ83" s="110"/>
      <c r="BNK83" s="111"/>
      <c r="BNL83" s="111"/>
      <c r="BNM83" s="111"/>
      <c r="BNN83" s="111"/>
      <c r="BNO83" s="111"/>
      <c r="BNP83" s="111"/>
      <c r="BNQ83" s="111"/>
      <c r="BNR83" s="111"/>
      <c r="BNS83" s="111"/>
      <c r="BNT83" s="111"/>
      <c r="BNU83" s="111"/>
      <c r="BNV83" s="111"/>
      <c r="BNW83" s="113"/>
      <c r="BNX83" s="111"/>
      <c r="BNY83" s="111"/>
      <c r="BNZ83" s="112"/>
      <c r="BOA83" s="112"/>
      <c r="BOB83" s="112"/>
      <c r="BOC83" s="110"/>
      <c r="BOD83" s="108"/>
      <c r="BOE83" s="110"/>
      <c r="BOF83" s="111"/>
      <c r="BOG83" s="111"/>
      <c r="BOH83" s="111"/>
      <c r="BOI83" s="111"/>
      <c r="BOJ83" s="111"/>
      <c r="BOK83" s="111"/>
      <c r="BOL83" s="111"/>
      <c r="BOM83" s="111"/>
      <c r="BON83" s="111"/>
      <c r="BOO83" s="111"/>
      <c r="BOP83" s="111"/>
      <c r="BOQ83" s="111"/>
      <c r="BOR83" s="113"/>
      <c r="BOS83" s="111"/>
      <c r="BOT83" s="111"/>
      <c r="BOU83" s="112"/>
      <c r="BOV83" s="112"/>
      <c r="BOW83" s="112"/>
      <c r="BOX83" s="110"/>
      <c r="BOY83" s="108"/>
      <c r="BOZ83" s="110"/>
      <c r="BPA83" s="111"/>
      <c r="BPB83" s="111"/>
      <c r="BPC83" s="111"/>
      <c r="BPD83" s="111"/>
      <c r="BPE83" s="111"/>
      <c r="BPF83" s="111"/>
      <c r="BPG83" s="111"/>
      <c r="BPH83" s="111"/>
      <c r="BPI83" s="111"/>
      <c r="BPJ83" s="111"/>
      <c r="BPK83" s="111"/>
      <c r="BPL83" s="111"/>
      <c r="BPM83" s="113"/>
      <c r="BPN83" s="111"/>
      <c r="BPO83" s="111"/>
      <c r="BPP83" s="112"/>
      <c r="BPQ83" s="112"/>
      <c r="BPR83" s="112"/>
      <c r="BPS83" s="110"/>
      <c r="BPT83" s="108"/>
      <c r="BPU83" s="110"/>
      <c r="BPV83" s="111"/>
      <c r="BPW83" s="111"/>
      <c r="BPX83" s="111"/>
      <c r="BPY83" s="111"/>
      <c r="BPZ83" s="111"/>
      <c r="BQA83" s="111"/>
      <c r="BQB83" s="111"/>
      <c r="BQC83" s="111"/>
      <c r="BQD83" s="111"/>
      <c r="BQE83" s="111"/>
      <c r="BQF83" s="111"/>
      <c r="BQG83" s="111"/>
      <c r="BQH83" s="113"/>
      <c r="BQI83" s="111"/>
      <c r="BQJ83" s="111"/>
      <c r="BQK83" s="112"/>
      <c r="BQL83" s="112"/>
      <c r="BQM83" s="112"/>
      <c r="BQN83" s="110"/>
      <c r="BQO83" s="108"/>
      <c r="BQP83" s="110"/>
      <c r="BQQ83" s="111"/>
      <c r="BQR83" s="111"/>
      <c r="BQS83" s="111"/>
      <c r="BQT83" s="111"/>
      <c r="BQU83" s="111"/>
      <c r="BQV83" s="111"/>
      <c r="BQW83" s="111"/>
      <c r="BQX83" s="111"/>
      <c r="BQY83" s="111"/>
      <c r="BQZ83" s="111"/>
      <c r="BRA83" s="111"/>
      <c r="BRB83" s="111"/>
      <c r="BRC83" s="113"/>
      <c r="BRD83" s="111"/>
      <c r="BRE83" s="111"/>
      <c r="BRF83" s="112"/>
      <c r="BRG83" s="112"/>
      <c r="BRH83" s="112"/>
      <c r="BRI83" s="110"/>
      <c r="BRJ83" s="108"/>
      <c r="BRK83" s="110"/>
      <c r="BRL83" s="111"/>
      <c r="BRM83" s="111"/>
      <c r="BRN83" s="111"/>
      <c r="BRO83" s="111"/>
      <c r="BRP83" s="111"/>
      <c r="BRQ83" s="111"/>
      <c r="BRR83" s="111"/>
      <c r="BRS83" s="111"/>
      <c r="BRT83" s="111"/>
      <c r="BRU83" s="111"/>
      <c r="BRV83" s="111"/>
      <c r="BRW83" s="111"/>
      <c r="BRX83" s="113"/>
      <c r="BRY83" s="111"/>
      <c r="BRZ83" s="111"/>
      <c r="BSA83" s="112"/>
      <c r="BSB83" s="112"/>
      <c r="BSC83" s="112"/>
      <c r="BSD83" s="110"/>
      <c r="BSE83" s="108"/>
      <c r="BSF83" s="110"/>
      <c r="BSG83" s="111"/>
      <c r="BSH83" s="111"/>
      <c r="BSI83" s="111"/>
      <c r="BSJ83" s="111"/>
      <c r="BSK83" s="111"/>
      <c r="BSL83" s="111"/>
      <c r="BSM83" s="111"/>
      <c r="BSN83" s="111"/>
      <c r="BSO83" s="111"/>
      <c r="BSP83" s="111"/>
      <c r="BSQ83" s="111"/>
      <c r="BSR83" s="111"/>
      <c r="BSS83" s="113"/>
      <c r="BST83" s="111"/>
      <c r="BSU83" s="111"/>
      <c r="BSV83" s="112"/>
      <c r="BSW83" s="112"/>
      <c r="BSX83" s="112"/>
      <c r="BSY83" s="110"/>
      <c r="BSZ83" s="108"/>
      <c r="BTA83" s="110"/>
      <c r="BTB83" s="111"/>
      <c r="BTC83" s="111"/>
      <c r="BTD83" s="111"/>
      <c r="BTE83" s="111"/>
      <c r="BTF83" s="111"/>
      <c r="BTG83" s="111"/>
      <c r="BTH83" s="111"/>
      <c r="BTI83" s="111"/>
      <c r="BTJ83" s="111"/>
      <c r="BTK83" s="111"/>
      <c r="BTL83" s="111"/>
      <c r="BTM83" s="111"/>
      <c r="BTN83" s="113"/>
      <c r="BTO83" s="111"/>
      <c r="BTP83" s="111"/>
      <c r="BTQ83" s="112"/>
      <c r="BTR83" s="112"/>
      <c r="BTS83" s="112"/>
      <c r="BTT83" s="110"/>
      <c r="BTU83" s="108"/>
      <c r="BTV83" s="110"/>
      <c r="BTW83" s="111"/>
      <c r="BTX83" s="111"/>
      <c r="BTY83" s="111"/>
      <c r="BTZ83" s="111"/>
      <c r="BUA83" s="111"/>
      <c r="BUB83" s="111"/>
      <c r="BUC83" s="111"/>
      <c r="BUD83" s="111"/>
      <c r="BUE83" s="111"/>
      <c r="BUF83" s="111"/>
      <c r="BUG83" s="111"/>
      <c r="BUH83" s="111"/>
      <c r="BUI83" s="113"/>
      <c r="BUJ83" s="111"/>
      <c r="BUK83" s="111"/>
      <c r="BUL83" s="112"/>
      <c r="BUM83" s="112"/>
      <c r="BUN83" s="112"/>
      <c r="BUO83" s="110"/>
      <c r="BUP83" s="108"/>
      <c r="BUQ83" s="110"/>
      <c r="BUR83" s="111"/>
      <c r="BUS83" s="111"/>
      <c r="BUT83" s="111"/>
      <c r="BUU83" s="111"/>
      <c r="BUV83" s="111"/>
      <c r="BUW83" s="111"/>
      <c r="BUX83" s="111"/>
      <c r="BUY83" s="111"/>
      <c r="BUZ83" s="111"/>
      <c r="BVA83" s="111"/>
      <c r="BVB83" s="111"/>
      <c r="BVC83" s="111"/>
      <c r="BVD83" s="113"/>
      <c r="BVE83" s="111"/>
      <c r="BVF83" s="111"/>
      <c r="BVG83" s="112"/>
      <c r="BVH83" s="112"/>
      <c r="BVI83" s="112"/>
      <c r="BVJ83" s="110"/>
      <c r="BVK83" s="108"/>
      <c r="BVL83" s="110"/>
      <c r="BVM83" s="111"/>
      <c r="BVN83" s="111"/>
      <c r="BVO83" s="111"/>
      <c r="BVP83" s="111"/>
      <c r="BVQ83" s="111"/>
      <c r="BVR83" s="111"/>
      <c r="BVS83" s="111"/>
      <c r="BVT83" s="111"/>
      <c r="BVU83" s="111"/>
      <c r="BVV83" s="111"/>
      <c r="BVW83" s="111"/>
      <c r="BVX83" s="111"/>
      <c r="BVY83" s="113"/>
      <c r="BVZ83" s="111"/>
      <c r="BWA83" s="111"/>
      <c r="BWB83" s="112"/>
      <c r="BWC83" s="112"/>
      <c r="BWD83" s="112"/>
      <c r="BWE83" s="110"/>
      <c r="BWF83" s="108"/>
      <c r="BWG83" s="110"/>
      <c r="BWH83" s="111"/>
      <c r="BWI83" s="111"/>
      <c r="BWJ83" s="111"/>
      <c r="BWK83" s="111"/>
      <c r="BWL83" s="111"/>
      <c r="BWM83" s="111"/>
      <c r="BWN83" s="111"/>
      <c r="BWO83" s="111"/>
      <c r="BWP83" s="111"/>
      <c r="BWQ83" s="111"/>
      <c r="BWR83" s="111"/>
      <c r="BWS83" s="111"/>
      <c r="BWT83" s="113"/>
      <c r="BWU83" s="111"/>
      <c r="BWV83" s="111"/>
      <c r="BWW83" s="112"/>
      <c r="BWX83" s="112"/>
      <c r="BWY83" s="112"/>
      <c r="BWZ83" s="110"/>
      <c r="BXA83" s="108"/>
      <c r="BXB83" s="110"/>
      <c r="BXC83" s="111"/>
      <c r="BXD83" s="111"/>
      <c r="BXE83" s="111"/>
      <c r="BXF83" s="111"/>
      <c r="BXG83" s="111"/>
      <c r="BXH83" s="111"/>
      <c r="BXI83" s="111"/>
      <c r="BXJ83" s="111"/>
      <c r="BXK83" s="111"/>
      <c r="BXL83" s="111"/>
      <c r="BXM83" s="111"/>
      <c r="BXN83" s="111"/>
      <c r="BXO83" s="113"/>
      <c r="BXP83" s="111"/>
      <c r="BXQ83" s="111"/>
      <c r="BXR83" s="112"/>
      <c r="BXS83" s="112"/>
      <c r="BXT83" s="112"/>
      <c r="BXU83" s="110"/>
      <c r="BXV83" s="108"/>
      <c r="BXW83" s="110"/>
      <c r="BXX83" s="111"/>
      <c r="BXY83" s="111"/>
      <c r="BXZ83" s="111"/>
      <c r="BYA83" s="111"/>
      <c r="BYB83" s="111"/>
      <c r="BYC83" s="111"/>
      <c r="BYD83" s="111"/>
      <c r="BYE83" s="111"/>
      <c r="BYF83" s="111"/>
      <c r="BYG83" s="111"/>
      <c r="BYH83" s="111"/>
      <c r="BYI83" s="111"/>
      <c r="BYJ83" s="113"/>
      <c r="BYK83" s="111"/>
      <c r="BYL83" s="111"/>
      <c r="BYM83" s="112"/>
      <c r="BYN83" s="112"/>
      <c r="BYO83" s="112"/>
      <c r="BYP83" s="110"/>
      <c r="BYQ83" s="108"/>
      <c r="BYR83" s="110"/>
      <c r="BYS83" s="111"/>
      <c r="BYT83" s="111"/>
      <c r="BYU83" s="111"/>
      <c r="BYV83" s="111"/>
      <c r="BYW83" s="111"/>
      <c r="BYX83" s="111"/>
      <c r="BYY83" s="111"/>
      <c r="BYZ83" s="111"/>
      <c r="BZA83" s="111"/>
      <c r="BZB83" s="111"/>
      <c r="BZC83" s="111"/>
      <c r="BZD83" s="111"/>
      <c r="BZE83" s="113"/>
      <c r="BZF83" s="111"/>
      <c r="BZG83" s="111"/>
      <c r="BZH83" s="112"/>
      <c r="BZI83" s="112"/>
      <c r="BZJ83" s="112"/>
      <c r="BZK83" s="110"/>
      <c r="BZL83" s="108"/>
      <c r="BZM83" s="110"/>
      <c r="BZN83" s="111"/>
      <c r="BZO83" s="111"/>
      <c r="BZP83" s="111"/>
      <c r="BZQ83" s="111"/>
      <c r="BZR83" s="111"/>
      <c r="BZS83" s="111"/>
      <c r="BZT83" s="111"/>
      <c r="BZU83" s="111"/>
      <c r="BZV83" s="111"/>
      <c r="BZW83" s="111"/>
      <c r="BZX83" s="111"/>
      <c r="BZY83" s="111"/>
      <c r="BZZ83" s="113"/>
      <c r="CAA83" s="111"/>
      <c r="CAB83" s="111"/>
      <c r="CAC83" s="112"/>
      <c r="CAD83" s="112"/>
      <c r="CAE83" s="112"/>
      <c r="CAF83" s="110"/>
      <c r="CAG83" s="108"/>
      <c r="CAH83" s="110"/>
      <c r="CAI83" s="111"/>
      <c r="CAJ83" s="111"/>
      <c r="CAK83" s="111"/>
      <c r="CAL83" s="111"/>
      <c r="CAM83" s="111"/>
      <c r="CAN83" s="111"/>
      <c r="CAO83" s="111"/>
      <c r="CAP83" s="111"/>
      <c r="CAQ83" s="111"/>
      <c r="CAR83" s="111"/>
      <c r="CAS83" s="111"/>
      <c r="CAT83" s="111"/>
      <c r="CAU83" s="113"/>
      <c r="CAV83" s="111"/>
      <c r="CAW83" s="111"/>
      <c r="CAX83" s="112"/>
      <c r="CAY83" s="112"/>
      <c r="CAZ83" s="112"/>
      <c r="CBA83" s="110"/>
      <c r="CBB83" s="108"/>
      <c r="CBC83" s="110"/>
      <c r="CBD83" s="111"/>
      <c r="CBE83" s="111"/>
      <c r="CBF83" s="111"/>
      <c r="CBG83" s="111"/>
      <c r="CBH83" s="111"/>
      <c r="CBI83" s="111"/>
      <c r="CBJ83" s="111"/>
      <c r="CBK83" s="111"/>
      <c r="CBL83" s="111"/>
      <c r="CBM83" s="111"/>
      <c r="CBN83" s="111"/>
      <c r="CBO83" s="111"/>
      <c r="CBP83" s="113"/>
      <c r="CBQ83" s="111"/>
      <c r="CBR83" s="111"/>
      <c r="CBS83" s="112"/>
      <c r="CBT83" s="112"/>
      <c r="CBU83" s="112"/>
      <c r="CBV83" s="110"/>
      <c r="CBW83" s="108"/>
      <c r="CBX83" s="110"/>
      <c r="CBY83" s="111"/>
      <c r="CBZ83" s="111"/>
      <c r="CCA83" s="111"/>
      <c r="CCB83" s="111"/>
      <c r="CCC83" s="111"/>
      <c r="CCD83" s="111"/>
      <c r="CCE83" s="111"/>
      <c r="CCF83" s="111"/>
      <c r="CCG83" s="111"/>
      <c r="CCH83" s="111"/>
      <c r="CCI83" s="111"/>
      <c r="CCJ83" s="111"/>
      <c r="CCK83" s="113"/>
      <c r="CCL83" s="111"/>
      <c r="CCM83" s="111"/>
      <c r="CCN83" s="112"/>
      <c r="CCO83" s="112"/>
      <c r="CCP83" s="112"/>
      <c r="CCQ83" s="110"/>
      <c r="CCR83" s="108"/>
      <c r="CCS83" s="110"/>
      <c r="CCT83" s="111"/>
      <c r="CCU83" s="111"/>
      <c r="CCV83" s="111"/>
      <c r="CCW83" s="111"/>
      <c r="CCX83" s="111"/>
      <c r="CCY83" s="111"/>
      <c r="CCZ83" s="111"/>
      <c r="CDA83" s="111"/>
      <c r="CDB83" s="111"/>
      <c r="CDC83" s="111"/>
      <c r="CDD83" s="111"/>
      <c r="CDE83" s="111"/>
      <c r="CDF83" s="113"/>
      <c r="CDG83" s="111"/>
      <c r="CDH83" s="111"/>
      <c r="CDI83" s="112"/>
      <c r="CDJ83" s="112"/>
      <c r="CDK83" s="112"/>
      <c r="CDL83" s="110"/>
      <c r="CDM83" s="108"/>
      <c r="CDN83" s="110"/>
      <c r="CDO83" s="111"/>
      <c r="CDP83" s="111"/>
      <c r="CDQ83" s="111"/>
      <c r="CDR83" s="111"/>
      <c r="CDS83" s="111"/>
      <c r="CDT83" s="111"/>
      <c r="CDU83" s="111"/>
      <c r="CDV83" s="111"/>
      <c r="CDW83" s="111"/>
      <c r="CDX83" s="111"/>
      <c r="CDY83" s="111"/>
      <c r="CDZ83" s="111"/>
      <c r="CEA83" s="113"/>
      <c r="CEB83" s="111"/>
      <c r="CEC83" s="111"/>
      <c r="CED83" s="112"/>
      <c r="CEE83" s="112"/>
      <c r="CEF83" s="112"/>
      <c r="CEG83" s="110"/>
      <c r="CEH83" s="108"/>
      <c r="CEI83" s="110"/>
      <c r="CEJ83" s="111"/>
      <c r="CEK83" s="111"/>
      <c r="CEL83" s="111"/>
      <c r="CEM83" s="111"/>
      <c r="CEN83" s="111"/>
      <c r="CEO83" s="111"/>
      <c r="CEP83" s="111"/>
      <c r="CEQ83" s="111"/>
      <c r="CER83" s="111"/>
      <c r="CES83" s="111"/>
      <c r="CET83" s="111"/>
      <c r="CEU83" s="111"/>
      <c r="CEV83" s="113"/>
      <c r="CEW83" s="111"/>
      <c r="CEX83" s="111"/>
      <c r="CEY83" s="112"/>
      <c r="CEZ83" s="112"/>
      <c r="CFA83" s="112"/>
      <c r="CFB83" s="110"/>
      <c r="CFC83" s="108"/>
      <c r="CFD83" s="110"/>
      <c r="CFE83" s="111"/>
      <c r="CFF83" s="111"/>
      <c r="CFG83" s="111"/>
      <c r="CFH83" s="111"/>
      <c r="CFI83" s="111"/>
      <c r="CFJ83" s="111"/>
      <c r="CFK83" s="111"/>
      <c r="CFL83" s="111"/>
      <c r="CFM83" s="111"/>
      <c r="CFN83" s="111"/>
      <c r="CFO83" s="111"/>
      <c r="CFP83" s="111"/>
      <c r="CFQ83" s="113"/>
      <c r="CFR83" s="111"/>
      <c r="CFS83" s="111"/>
      <c r="CFT83" s="112"/>
      <c r="CFU83" s="112"/>
      <c r="CFV83" s="112"/>
      <c r="CFW83" s="110"/>
      <c r="CFX83" s="108"/>
      <c r="CFY83" s="110"/>
      <c r="CFZ83" s="111"/>
      <c r="CGA83" s="111"/>
      <c r="CGB83" s="111"/>
      <c r="CGC83" s="111"/>
      <c r="CGD83" s="111"/>
      <c r="CGE83" s="111"/>
      <c r="CGF83" s="111"/>
      <c r="CGG83" s="111"/>
      <c r="CGH83" s="111"/>
      <c r="CGI83" s="111"/>
      <c r="CGJ83" s="111"/>
      <c r="CGK83" s="111"/>
      <c r="CGL83" s="113"/>
      <c r="CGM83" s="111"/>
      <c r="CGN83" s="111"/>
      <c r="CGO83" s="112"/>
      <c r="CGP83" s="112"/>
      <c r="CGQ83" s="112"/>
      <c r="CGR83" s="110"/>
      <c r="CGS83" s="108"/>
      <c r="CGT83" s="110"/>
      <c r="CGU83" s="111"/>
      <c r="CGV83" s="111"/>
      <c r="CGW83" s="111"/>
      <c r="CGX83" s="111"/>
      <c r="CGY83" s="111"/>
      <c r="CGZ83" s="111"/>
      <c r="CHA83" s="111"/>
      <c r="CHB83" s="111"/>
      <c r="CHC83" s="111"/>
      <c r="CHD83" s="111"/>
      <c r="CHE83" s="111"/>
      <c r="CHF83" s="111"/>
      <c r="CHG83" s="113"/>
      <c r="CHH83" s="111"/>
      <c r="CHI83" s="111"/>
      <c r="CHJ83" s="112"/>
      <c r="CHK83" s="112"/>
      <c r="CHL83" s="112"/>
      <c r="CHM83" s="110"/>
      <c r="CHN83" s="108"/>
      <c r="CHO83" s="110"/>
      <c r="CHP83" s="111"/>
      <c r="CHQ83" s="111"/>
      <c r="CHR83" s="111"/>
      <c r="CHS83" s="111"/>
      <c r="CHT83" s="111"/>
      <c r="CHU83" s="111"/>
      <c r="CHV83" s="111"/>
      <c r="CHW83" s="111"/>
      <c r="CHX83" s="111"/>
      <c r="CHY83" s="111"/>
      <c r="CHZ83" s="111"/>
      <c r="CIA83" s="111"/>
      <c r="CIB83" s="113"/>
      <c r="CIC83" s="111"/>
      <c r="CID83" s="111"/>
      <c r="CIE83" s="112"/>
      <c r="CIF83" s="112"/>
      <c r="CIG83" s="112"/>
      <c r="CIH83" s="110"/>
      <c r="CII83" s="108"/>
      <c r="CIJ83" s="110"/>
      <c r="CIK83" s="111"/>
      <c r="CIL83" s="111"/>
      <c r="CIM83" s="111"/>
      <c r="CIN83" s="111"/>
      <c r="CIO83" s="111"/>
      <c r="CIP83" s="111"/>
      <c r="CIQ83" s="111"/>
      <c r="CIR83" s="111"/>
      <c r="CIS83" s="111"/>
      <c r="CIT83" s="111"/>
      <c r="CIU83" s="111"/>
      <c r="CIV83" s="111"/>
      <c r="CIW83" s="113"/>
      <c r="CIX83" s="111"/>
      <c r="CIY83" s="111"/>
      <c r="CIZ83" s="112"/>
      <c r="CJA83" s="112"/>
      <c r="CJB83" s="112"/>
      <c r="CJC83" s="110"/>
      <c r="CJD83" s="108"/>
      <c r="CJE83" s="110"/>
      <c r="CJF83" s="111"/>
      <c r="CJG83" s="111"/>
      <c r="CJH83" s="111"/>
      <c r="CJI83" s="111"/>
      <c r="CJJ83" s="111"/>
      <c r="CJK83" s="111"/>
      <c r="CJL83" s="111"/>
      <c r="CJM83" s="111"/>
      <c r="CJN83" s="111"/>
      <c r="CJO83" s="111"/>
      <c r="CJP83" s="111"/>
      <c r="CJQ83" s="111"/>
      <c r="CJR83" s="113"/>
      <c r="CJS83" s="111"/>
      <c r="CJT83" s="111"/>
      <c r="CJU83" s="112"/>
      <c r="CJV83" s="112"/>
      <c r="CJW83" s="112"/>
      <c r="CJX83" s="110"/>
      <c r="CJY83" s="108"/>
      <c r="CJZ83" s="110"/>
      <c r="CKA83" s="111"/>
      <c r="CKB83" s="111"/>
      <c r="CKC83" s="111"/>
      <c r="CKD83" s="111"/>
      <c r="CKE83" s="111"/>
      <c r="CKF83" s="111"/>
      <c r="CKG83" s="111"/>
      <c r="CKH83" s="111"/>
      <c r="CKI83" s="111"/>
      <c r="CKJ83" s="111"/>
      <c r="CKK83" s="111"/>
      <c r="CKL83" s="111"/>
      <c r="CKM83" s="113"/>
      <c r="CKN83" s="111"/>
      <c r="CKO83" s="111"/>
      <c r="CKP83" s="112"/>
      <c r="CKQ83" s="112"/>
      <c r="CKR83" s="112"/>
      <c r="CKS83" s="110"/>
      <c r="CKT83" s="108"/>
      <c r="CKU83" s="110"/>
      <c r="CKV83" s="111"/>
      <c r="CKW83" s="111"/>
      <c r="CKX83" s="111"/>
      <c r="CKY83" s="111"/>
      <c r="CKZ83" s="111"/>
      <c r="CLA83" s="111"/>
      <c r="CLB83" s="111"/>
      <c r="CLC83" s="111"/>
      <c r="CLD83" s="111"/>
      <c r="CLE83" s="111"/>
      <c r="CLF83" s="111"/>
      <c r="CLG83" s="111"/>
      <c r="CLH83" s="113"/>
      <c r="CLI83" s="111"/>
      <c r="CLJ83" s="111"/>
      <c r="CLK83" s="112"/>
      <c r="CLL83" s="112"/>
      <c r="CLM83" s="112"/>
      <c r="CLN83" s="110"/>
      <c r="CLO83" s="108"/>
      <c r="CLP83" s="110"/>
      <c r="CLQ83" s="111"/>
      <c r="CLR83" s="111"/>
      <c r="CLS83" s="111"/>
      <c r="CLT83" s="111"/>
      <c r="CLU83" s="111"/>
      <c r="CLV83" s="111"/>
      <c r="CLW83" s="111"/>
      <c r="CLX83" s="111"/>
      <c r="CLY83" s="111"/>
      <c r="CLZ83" s="111"/>
      <c r="CMA83" s="111"/>
      <c r="CMB83" s="111"/>
      <c r="CMC83" s="113"/>
      <c r="CMD83" s="111"/>
      <c r="CME83" s="111"/>
      <c r="CMF83" s="112"/>
      <c r="CMG83" s="112"/>
      <c r="CMH83" s="112"/>
      <c r="CMI83" s="110"/>
      <c r="CMJ83" s="108"/>
      <c r="CMK83" s="110"/>
      <c r="CML83" s="111"/>
      <c r="CMM83" s="111"/>
      <c r="CMN83" s="111"/>
      <c r="CMO83" s="111"/>
      <c r="CMP83" s="111"/>
      <c r="CMQ83" s="111"/>
      <c r="CMR83" s="111"/>
      <c r="CMS83" s="111"/>
      <c r="CMT83" s="111"/>
      <c r="CMU83" s="111"/>
      <c r="CMV83" s="111"/>
      <c r="CMW83" s="111"/>
      <c r="CMX83" s="113"/>
      <c r="CMY83" s="111"/>
      <c r="CMZ83" s="111"/>
      <c r="CNA83" s="112"/>
      <c r="CNB83" s="112"/>
      <c r="CNC83" s="112"/>
      <c r="CND83" s="110"/>
      <c r="CNE83" s="108"/>
      <c r="CNF83" s="110"/>
      <c r="CNG83" s="111"/>
      <c r="CNH83" s="111"/>
      <c r="CNI83" s="111"/>
      <c r="CNJ83" s="111"/>
      <c r="CNK83" s="111"/>
      <c r="CNL83" s="111"/>
      <c r="CNM83" s="111"/>
      <c r="CNN83" s="111"/>
      <c r="CNO83" s="111"/>
      <c r="CNP83" s="111"/>
      <c r="CNQ83" s="111"/>
      <c r="CNR83" s="111"/>
      <c r="CNS83" s="113"/>
      <c r="CNT83" s="111"/>
      <c r="CNU83" s="111"/>
      <c r="CNV83" s="112"/>
      <c r="CNW83" s="112"/>
      <c r="CNX83" s="112"/>
      <c r="CNY83" s="110"/>
      <c r="CNZ83" s="108"/>
      <c r="COA83" s="110"/>
      <c r="COB83" s="111"/>
      <c r="COC83" s="111"/>
      <c r="COD83" s="111"/>
      <c r="COE83" s="111"/>
      <c r="COF83" s="111"/>
      <c r="COG83" s="111"/>
      <c r="COH83" s="111"/>
      <c r="COI83" s="111"/>
      <c r="COJ83" s="111"/>
      <c r="COK83" s="111"/>
      <c r="COL83" s="111"/>
      <c r="COM83" s="111"/>
      <c r="CON83" s="113"/>
      <c r="COO83" s="111"/>
      <c r="COP83" s="111"/>
      <c r="COQ83" s="112"/>
      <c r="COR83" s="112"/>
      <c r="COS83" s="112"/>
      <c r="COT83" s="110"/>
      <c r="COU83" s="108"/>
      <c r="COV83" s="110"/>
      <c r="COW83" s="111"/>
      <c r="COX83" s="111"/>
      <c r="COY83" s="111"/>
      <c r="COZ83" s="111"/>
      <c r="CPA83" s="111"/>
      <c r="CPB83" s="111"/>
      <c r="CPC83" s="111"/>
      <c r="CPD83" s="111"/>
      <c r="CPE83" s="111"/>
      <c r="CPF83" s="111"/>
      <c r="CPG83" s="111"/>
      <c r="CPH83" s="111"/>
      <c r="CPI83" s="113"/>
      <c r="CPJ83" s="111"/>
      <c r="CPK83" s="111"/>
      <c r="CPL83" s="112"/>
      <c r="CPM83" s="112"/>
      <c r="CPN83" s="112"/>
      <c r="CPO83" s="110"/>
      <c r="CPP83" s="108"/>
      <c r="CPQ83" s="110"/>
      <c r="CPR83" s="111"/>
      <c r="CPS83" s="111"/>
      <c r="CPT83" s="111"/>
      <c r="CPU83" s="111"/>
      <c r="CPV83" s="111"/>
      <c r="CPW83" s="111"/>
      <c r="CPX83" s="111"/>
      <c r="CPY83" s="111"/>
      <c r="CPZ83" s="111"/>
      <c r="CQA83" s="111"/>
      <c r="CQB83" s="111"/>
      <c r="CQC83" s="111"/>
      <c r="CQD83" s="113"/>
      <c r="CQE83" s="111"/>
      <c r="CQF83" s="111"/>
      <c r="CQG83" s="112"/>
      <c r="CQH83" s="112"/>
      <c r="CQI83" s="112"/>
      <c r="CQJ83" s="110"/>
      <c r="CQK83" s="108"/>
      <c r="CQL83" s="110"/>
      <c r="CQM83" s="111"/>
      <c r="CQN83" s="111"/>
      <c r="CQO83" s="111"/>
      <c r="CQP83" s="111"/>
      <c r="CQQ83" s="111"/>
      <c r="CQR83" s="111"/>
      <c r="CQS83" s="111"/>
      <c r="CQT83" s="111"/>
      <c r="CQU83" s="111"/>
      <c r="CQV83" s="111"/>
      <c r="CQW83" s="111"/>
      <c r="CQX83" s="111"/>
      <c r="CQY83" s="113"/>
      <c r="CQZ83" s="111"/>
      <c r="CRA83" s="111"/>
      <c r="CRB83" s="112"/>
      <c r="CRC83" s="112"/>
      <c r="CRD83" s="112"/>
      <c r="CRE83" s="110"/>
      <c r="CRF83" s="108"/>
      <c r="CRG83" s="110"/>
      <c r="CRH83" s="111"/>
      <c r="CRI83" s="111"/>
      <c r="CRJ83" s="111"/>
      <c r="CRK83" s="111"/>
      <c r="CRL83" s="111"/>
      <c r="CRM83" s="111"/>
      <c r="CRN83" s="111"/>
      <c r="CRO83" s="111"/>
      <c r="CRP83" s="111"/>
      <c r="CRQ83" s="111"/>
      <c r="CRR83" s="111"/>
      <c r="CRS83" s="111"/>
      <c r="CRT83" s="113"/>
      <c r="CRU83" s="111"/>
      <c r="CRV83" s="111"/>
      <c r="CRW83" s="112"/>
      <c r="CRX83" s="112"/>
      <c r="CRY83" s="112"/>
      <c r="CRZ83" s="110"/>
      <c r="CSA83" s="108"/>
      <c r="CSB83" s="110"/>
      <c r="CSC83" s="111"/>
      <c r="CSD83" s="111"/>
      <c r="CSE83" s="111"/>
      <c r="CSF83" s="111"/>
      <c r="CSG83" s="111"/>
      <c r="CSH83" s="111"/>
      <c r="CSI83" s="111"/>
      <c r="CSJ83" s="111"/>
      <c r="CSK83" s="111"/>
      <c r="CSL83" s="111"/>
      <c r="CSM83" s="111"/>
      <c r="CSN83" s="111"/>
      <c r="CSO83" s="113"/>
      <c r="CSP83" s="111"/>
      <c r="CSQ83" s="111"/>
      <c r="CSR83" s="112"/>
      <c r="CSS83" s="112"/>
      <c r="CST83" s="112"/>
      <c r="CSU83" s="110"/>
      <c r="CSV83" s="108"/>
      <c r="CSW83" s="110"/>
      <c r="CSX83" s="111"/>
      <c r="CSY83" s="111"/>
      <c r="CSZ83" s="111"/>
      <c r="CTA83" s="111"/>
      <c r="CTB83" s="111"/>
      <c r="CTC83" s="111"/>
      <c r="CTD83" s="111"/>
      <c r="CTE83" s="111"/>
      <c r="CTF83" s="111"/>
      <c r="CTG83" s="111"/>
      <c r="CTH83" s="111"/>
      <c r="CTI83" s="111"/>
      <c r="CTJ83" s="113"/>
      <c r="CTK83" s="111"/>
      <c r="CTL83" s="111"/>
      <c r="CTM83" s="112"/>
      <c r="CTN83" s="112"/>
      <c r="CTO83" s="112"/>
      <c r="CTP83" s="110"/>
      <c r="CTQ83" s="108"/>
      <c r="CTR83" s="110"/>
      <c r="CTS83" s="111"/>
      <c r="CTT83" s="111"/>
      <c r="CTU83" s="111"/>
      <c r="CTV83" s="111"/>
      <c r="CTW83" s="111"/>
      <c r="CTX83" s="111"/>
      <c r="CTY83" s="111"/>
      <c r="CTZ83" s="111"/>
      <c r="CUA83" s="111"/>
      <c r="CUB83" s="111"/>
      <c r="CUC83" s="111"/>
      <c r="CUD83" s="111"/>
      <c r="CUE83" s="113"/>
      <c r="CUF83" s="111"/>
      <c r="CUG83" s="111"/>
      <c r="CUH83" s="112"/>
      <c r="CUI83" s="112"/>
      <c r="CUJ83" s="112"/>
      <c r="CUK83" s="110"/>
      <c r="CUL83" s="108"/>
      <c r="CUM83" s="110"/>
      <c r="CUN83" s="111"/>
      <c r="CUO83" s="111"/>
      <c r="CUP83" s="111"/>
      <c r="CUQ83" s="111"/>
      <c r="CUR83" s="111"/>
      <c r="CUS83" s="111"/>
      <c r="CUT83" s="111"/>
      <c r="CUU83" s="111"/>
      <c r="CUV83" s="111"/>
      <c r="CUW83" s="111"/>
      <c r="CUX83" s="111"/>
      <c r="CUY83" s="111"/>
      <c r="CUZ83" s="113"/>
      <c r="CVA83" s="111"/>
      <c r="CVB83" s="111"/>
      <c r="CVC83" s="112"/>
      <c r="CVD83" s="112"/>
      <c r="CVE83" s="112"/>
      <c r="CVF83" s="110"/>
      <c r="CVG83" s="108"/>
      <c r="CVH83" s="110"/>
      <c r="CVI83" s="111"/>
      <c r="CVJ83" s="111"/>
      <c r="CVK83" s="111"/>
      <c r="CVL83" s="111"/>
      <c r="CVM83" s="111"/>
      <c r="CVN83" s="111"/>
      <c r="CVO83" s="111"/>
      <c r="CVP83" s="111"/>
      <c r="CVQ83" s="111"/>
      <c r="CVR83" s="111"/>
      <c r="CVS83" s="111"/>
      <c r="CVT83" s="111"/>
      <c r="CVU83" s="113"/>
      <c r="CVV83" s="111"/>
      <c r="CVW83" s="111"/>
      <c r="CVX83" s="112"/>
      <c r="CVY83" s="112"/>
      <c r="CVZ83" s="112"/>
      <c r="CWA83" s="110"/>
      <c r="CWB83" s="108"/>
      <c r="CWC83" s="110"/>
      <c r="CWD83" s="111"/>
      <c r="CWE83" s="111"/>
      <c r="CWF83" s="111"/>
      <c r="CWG83" s="111"/>
      <c r="CWH83" s="111"/>
      <c r="CWI83" s="111"/>
      <c r="CWJ83" s="111"/>
      <c r="CWK83" s="111"/>
      <c r="CWL83" s="111"/>
      <c r="CWM83" s="111"/>
      <c r="CWN83" s="111"/>
      <c r="CWO83" s="111"/>
      <c r="CWP83" s="113"/>
      <c r="CWQ83" s="111"/>
      <c r="CWR83" s="111"/>
      <c r="CWS83" s="112"/>
      <c r="CWT83" s="112"/>
      <c r="CWU83" s="112"/>
      <c r="CWV83" s="110"/>
      <c r="CWW83" s="108"/>
      <c r="CWX83" s="110"/>
      <c r="CWY83" s="111"/>
      <c r="CWZ83" s="111"/>
      <c r="CXA83" s="111"/>
      <c r="CXB83" s="111"/>
      <c r="CXC83" s="111"/>
      <c r="CXD83" s="111"/>
      <c r="CXE83" s="111"/>
      <c r="CXF83" s="111"/>
      <c r="CXG83" s="111"/>
      <c r="CXH83" s="111"/>
      <c r="CXI83" s="111"/>
      <c r="CXJ83" s="111"/>
      <c r="CXK83" s="113"/>
      <c r="CXL83" s="111"/>
      <c r="CXM83" s="111"/>
      <c r="CXN83" s="112"/>
      <c r="CXO83" s="112"/>
      <c r="CXP83" s="112"/>
      <c r="CXQ83" s="110"/>
      <c r="CXR83" s="108"/>
      <c r="CXS83" s="110"/>
      <c r="CXT83" s="111"/>
      <c r="CXU83" s="111"/>
      <c r="CXV83" s="111"/>
      <c r="CXW83" s="111"/>
      <c r="CXX83" s="111"/>
      <c r="CXY83" s="111"/>
      <c r="CXZ83" s="111"/>
      <c r="CYA83" s="111"/>
      <c r="CYB83" s="111"/>
      <c r="CYC83" s="111"/>
      <c r="CYD83" s="111"/>
      <c r="CYE83" s="111"/>
      <c r="CYF83" s="113"/>
      <c r="CYG83" s="111"/>
      <c r="CYH83" s="111"/>
      <c r="CYI83" s="112"/>
      <c r="CYJ83" s="112"/>
      <c r="CYK83" s="112"/>
      <c r="CYL83" s="110"/>
      <c r="CYM83" s="108"/>
      <c r="CYN83" s="110"/>
      <c r="CYO83" s="111"/>
      <c r="CYP83" s="111"/>
      <c r="CYQ83" s="111"/>
      <c r="CYR83" s="111"/>
      <c r="CYS83" s="111"/>
      <c r="CYT83" s="111"/>
      <c r="CYU83" s="111"/>
      <c r="CYV83" s="111"/>
      <c r="CYW83" s="111"/>
      <c r="CYX83" s="111"/>
      <c r="CYY83" s="111"/>
      <c r="CYZ83" s="111"/>
      <c r="CZA83" s="113"/>
      <c r="CZB83" s="111"/>
      <c r="CZC83" s="111"/>
      <c r="CZD83" s="112"/>
      <c r="CZE83" s="112"/>
      <c r="CZF83" s="112"/>
      <c r="CZG83" s="110"/>
      <c r="CZH83" s="108"/>
      <c r="CZI83" s="110"/>
      <c r="CZJ83" s="111"/>
      <c r="CZK83" s="111"/>
      <c r="CZL83" s="111"/>
      <c r="CZM83" s="111"/>
      <c r="CZN83" s="111"/>
      <c r="CZO83" s="111"/>
      <c r="CZP83" s="111"/>
      <c r="CZQ83" s="111"/>
      <c r="CZR83" s="111"/>
      <c r="CZS83" s="111"/>
      <c r="CZT83" s="111"/>
      <c r="CZU83" s="111"/>
      <c r="CZV83" s="113"/>
      <c r="CZW83" s="111"/>
      <c r="CZX83" s="111"/>
      <c r="CZY83" s="112"/>
      <c r="CZZ83" s="112"/>
      <c r="DAA83" s="112"/>
      <c r="DAB83" s="110"/>
      <c r="DAC83" s="108"/>
      <c r="DAD83" s="110"/>
      <c r="DAE83" s="111"/>
      <c r="DAF83" s="111"/>
      <c r="DAG83" s="111"/>
      <c r="DAH83" s="111"/>
      <c r="DAI83" s="111"/>
      <c r="DAJ83" s="111"/>
      <c r="DAK83" s="111"/>
      <c r="DAL83" s="111"/>
      <c r="DAM83" s="111"/>
      <c r="DAN83" s="111"/>
      <c r="DAO83" s="111"/>
      <c r="DAP83" s="111"/>
      <c r="DAQ83" s="113"/>
      <c r="DAR83" s="111"/>
      <c r="DAS83" s="111"/>
      <c r="DAT83" s="112"/>
      <c r="DAU83" s="112"/>
      <c r="DAV83" s="112"/>
      <c r="DAW83" s="110"/>
      <c r="DAX83" s="108"/>
      <c r="DAY83" s="110"/>
      <c r="DAZ83" s="111"/>
      <c r="DBA83" s="111"/>
      <c r="DBB83" s="111"/>
      <c r="DBC83" s="111"/>
      <c r="DBD83" s="111"/>
      <c r="DBE83" s="111"/>
      <c r="DBF83" s="111"/>
      <c r="DBG83" s="111"/>
      <c r="DBH83" s="111"/>
      <c r="DBI83" s="111"/>
      <c r="DBJ83" s="111"/>
      <c r="DBK83" s="111"/>
      <c r="DBL83" s="113"/>
      <c r="DBM83" s="111"/>
      <c r="DBN83" s="111"/>
      <c r="DBO83" s="112"/>
      <c r="DBP83" s="112"/>
      <c r="DBQ83" s="112"/>
      <c r="DBR83" s="110"/>
      <c r="DBS83" s="108"/>
      <c r="DBT83" s="110"/>
      <c r="DBU83" s="111"/>
      <c r="DBV83" s="111"/>
      <c r="DBW83" s="111"/>
      <c r="DBX83" s="111"/>
      <c r="DBY83" s="111"/>
      <c r="DBZ83" s="111"/>
      <c r="DCA83" s="111"/>
      <c r="DCB83" s="111"/>
      <c r="DCC83" s="111"/>
      <c r="DCD83" s="111"/>
      <c r="DCE83" s="111"/>
      <c r="DCF83" s="111"/>
      <c r="DCG83" s="113"/>
      <c r="DCH83" s="111"/>
      <c r="DCI83" s="111"/>
      <c r="DCJ83" s="112"/>
      <c r="DCK83" s="112"/>
      <c r="DCL83" s="112"/>
      <c r="DCM83" s="110"/>
      <c r="DCN83" s="108"/>
      <c r="DCO83" s="110"/>
      <c r="DCP83" s="111"/>
      <c r="DCQ83" s="111"/>
      <c r="DCR83" s="111"/>
      <c r="DCS83" s="111"/>
      <c r="DCT83" s="111"/>
      <c r="DCU83" s="111"/>
      <c r="DCV83" s="111"/>
      <c r="DCW83" s="111"/>
      <c r="DCX83" s="111"/>
      <c r="DCY83" s="111"/>
      <c r="DCZ83" s="111"/>
      <c r="DDA83" s="111"/>
      <c r="DDB83" s="113"/>
      <c r="DDC83" s="111"/>
      <c r="DDD83" s="111"/>
      <c r="DDE83" s="112"/>
      <c r="DDF83" s="112"/>
      <c r="DDG83" s="112"/>
      <c r="DDH83" s="110"/>
      <c r="DDI83" s="108"/>
      <c r="DDJ83" s="110"/>
      <c r="DDK83" s="111"/>
      <c r="DDL83" s="111"/>
      <c r="DDM83" s="111"/>
      <c r="DDN83" s="111"/>
      <c r="DDO83" s="111"/>
      <c r="DDP83" s="111"/>
      <c r="DDQ83" s="111"/>
      <c r="DDR83" s="111"/>
      <c r="DDS83" s="111"/>
      <c r="DDT83" s="111"/>
      <c r="DDU83" s="111"/>
      <c r="DDV83" s="111"/>
      <c r="DDW83" s="113"/>
      <c r="DDX83" s="111"/>
      <c r="DDY83" s="111"/>
      <c r="DDZ83" s="112"/>
      <c r="DEA83" s="112"/>
      <c r="DEB83" s="112"/>
      <c r="DEC83" s="110"/>
      <c r="DED83" s="108"/>
      <c r="DEE83" s="110"/>
      <c r="DEF83" s="111"/>
      <c r="DEG83" s="111"/>
      <c r="DEH83" s="111"/>
      <c r="DEI83" s="111"/>
      <c r="DEJ83" s="111"/>
      <c r="DEK83" s="111"/>
      <c r="DEL83" s="111"/>
      <c r="DEM83" s="111"/>
      <c r="DEN83" s="111"/>
      <c r="DEO83" s="111"/>
      <c r="DEP83" s="111"/>
      <c r="DEQ83" s="111"/>
      <c r="DER83" s="113"/>
      <c r="DES83" s="111"/>
      <c r="DET83" s="111"/>
      <c r="DEU83" s="112"/>
      <c r="DEV83" s="112"/>
      <c r="DEW83" s="112"/>
      <c r="DEX83" s="110"/>
      <c r="DEY83" s="108"/>
      <c r="DEZ83" s="110"/>
      <c r="DFA83" s="111"/>
      <c r="DFB83" s="111"/>
      <c r="DFC83" s="111"/>
      <c r="DFD83" s="111"/>
      <c r="DFE83" s="111"/>
      <c r="DFF83" s="111"/>
      <c r="DFG83" s="111"/>
      <c r="DFH83" s="111"/>
      <c r="DFI83" s="111"/>
      <c r="DFJ83" s="111"/>
      <c r="DFK83" s="111"/>
      <c r="DFL83" s="111"/>
      <c r="DFM83" s="113"/>
      <c r="DFN83" s="111"/>
      <c r="DFO83" s="111"/>
      <c r="DFP83" s="112"/>
      <c r="DFQ83" s="112"/>
      <c r="DFR83" s="112"/>
      <c r="DFS83" s="110"/>
      <c r="DFT83" s="108"/>
      <c r="DFU83" s="110"/>
      <c r="DFV83" s="111"/>
      <c r="DFW83" s="111"/>
      <c r="DFX83" s="111"/>
      <c r="DFY83" s="111"/>
      <c r="DFZ83" s="111"/>
      <c r="DGA83" s="111"/>
      <c r="DGB83" s="111"/>
      <c r="DGC83" s="111"/>
      <c r="DGD83" s="111"/>
      <c r="DGE83" s="111"/>
      <c r="DGF83" s="111"/>
      <c r="DGG83" s="111"/>
      <c r="DGH83" s="113"/>
      <c r="DGI83" s="111"/>
      <c r="DGJ83" s="111"/>
      <c r="DGK83" s="112"/>
      <c r="DGL83" s="112"/>
      <c r="DGM83" s="112"/>
      <c r="DGN83" s="110"/>
      <c r="DGO83" s="108"/>
      <c r="DGP83" s="110"/>
      <c r="DGQ83" s="111"/>
      <c r="DGR83" s="111"/>
      <c r="DGS83" s="111"/>
      <c r="DGT83" s="111"/>
      <c r="DGU83" s="111"/>
      <c r="DGV83" s="111"/>
      <c r="DGW83" s="111"/>
      <c r="DGX83" s="111"/>
      <c r="DGY83" s="111"/>
      <c r="DGZ83" s="111"/>
      <c r="DHA83" s="111"/>
      <c r="DHB83" s="111"/>
      <c r="DHC83" s="113"/>
      <c r="DHD83" s="111"/>
      <c r="DHE83" s="111"/>
      <c r="DHF83" s="112"/>
      <c r="DHG83" s="112"/>
      <c r="DHH83" s="112"/>
      <c r="DHI83" s="110"/>
      <c r="DHJ83" s="108"/>
      <c r="DHK83" s="110"/>
      <c r="DHL83" s="111"/>
      <c r="DHM83" s="111"/>
      <c r="DHN83" s="111"/>
      <c r="DHO83" s="111"/>
      <c r="DHP83" s="111"/>
      <c r="DHQ83" s="111"/>
      <c r="DHR83" s="111"/>
      <c r="DHS83" s="111"/>
      <c r="DHT83" s="111"/>
      <c r="DHU83" s="111"/>
      <c r="DHV83" s="111"/>
      <c r="DHW83" s="111"/>
      <c r="DHX83" s="113"/>
      <c r="DHY83" s="111"/>
      <c r="DHZ83" s="111"/>
      <c r="DIA83" s="112"/>
      <c r="DIB83" s="112"/>
      <c r="DIC83" s="112"/>
      <c r="DID83" s="110"/>
      <c r="DIE83" s="108"/>
      <c r="DIF83" s="110"/>
      <c r="DIG83" s="111"/>
      <c r="DIH83" s="111"/>
      <c r="DII83" s="111"/>
      <c r="DIJ83" s="111"/>
      <c r="DIK83" s="111"/>
      <c r="DIL83" s="111"/>
      <c r="DIM83" s="111"/>
      <c r="DIN83" s="111"/>
      <c r="DIO83" s="111"/>
      <c r="DIP83" s="111"/>
      <c r="DIQ83" s="111"/>
      <c r="DIR83" s="111"/>
      <c r="DIS83" s="113"/>
      <c r="DIT83" s="111"/>
      <c r="DIU83" s="111"/>
      <c r="DIV83" s="112"/>
      <c r="DIW83" s="112"/>
      <c r="DIX83" s="112"/>
      <c r="DIY83" s="110"/>
      <c r="DIZ83" s="108"/>
      <c r="DJA83" s="110"/>
      <c r="DJB83" s="111"/>
      <c r="DJC83" s="111"/>
      <c r="DJD83" s="111"/>
      <c r="DJE83" s="111"/>
      <c r="DJF83" s="111"/>
      <c r="DJG83" s="111"/>
      <c r="DJH83" s="111"/>
      <c r="DJI83" s="111"/>
      <c r="DJJ83" s="111"/>
      <c r="DJK83" s="111"/>
      <c r="DJL83" s="111"/>
      <c r="DJM83" s="111"/>
      <c r="DJN83" s="113"/>
      <c r="DJO83" s="111"/>
      <c r="DJP83" s="111"/>
      <c r="DJQ83" s="112"/>
      <c r="DJR83" s="112"/>
      <c r="DJS83" s="112"/>
      <c r="DJT83" s="110"/>
      <c r="DJU83" s="108"/>
      <c r="DJV83" s="110"/>
      <c r="DJW83" s="111"/>
      <c r="DJX83" s="111"/>
      <c r="DJY83" s="111"/>
      <c r="DJZ83" s="111"/>
      <c r="DKA83" s="111"/>
      <c r="DKB83" s="111"/>
      <c r="DKC83" s="111"/>
      <c r="DKD83" s="111"/>
      <c r="DKE83" s="111"/>
      <c r="DKF83" s="111"/>
      <c r="DKG83" s="111"/>
      <c r="DKH83" s="111"/>
      <c r="DKI83" s="113"/>
      <c r="DKJ83" s="111"/>
      <c r="DKK83" s="111"/>
      <c r="DKL83" s="112"/>
      <c r="DKM83" s="112"/>
      <c r="DKN83" s="112"/>
      <c r="DKO83" s="110"/>
      <c r="DKP83" s="108"/>
      <c r="DKQ83" s="110"/>
      <c r="DKR83" s="111"/>
      <c r="DKS83" s="111"/>
      <c r="DKT83" s="111"/>
      <c r="DKU83" s="111"/>
      <c r="DKV83" s="111"/>
      <c r="DKW83" s="111"/>
      <c r="DKX83" s="111"/>
      <c r="DKY83" s="111"/>
      <c r="DKZ83" s="111"/>
      <c r="DLA83" s="111"/>
      <c r="DLB83" s="111"/>
      <c r="DLC83" s="111"/>
      <c r="DLD83" s="113"/>
      <c r="DLE83" s="111"/>
      <c r="DLF83" s="111"/>
      <c r="DLG83" s="112"/>
      <c r="DLH83" s="112"/>
      <c r="DLI83" s="112"/>
      <c r="DLJ83" s="110"/>
      <c r="DLK83" s="108"/>
      <c r="DLL83" s="110"/>
      <c r="DLM83" s="111"/>
      <c r="DLN83" s="111"/>
      <c r="DLO83" s="111"/>
      <c r="DLP83" s="111"/>
      <c r="DLQ83" s="111"/>
      <c r="DLR83" s="111"/>
      <c r="DLS83" s="111"/>
      <c r="DLT83" s="111"/>
      <c r="DLU83" s="111"/>
      <c r="DLV83" s="111"/>
      <c r="DLW83" s="111"/>
      <c r="DLX83" s="111"/>
      <c r="DLY83" s="113"/>
      <c r="DLZ83" s="111"/>
      <c r="DMA83" s="111"/>
      <c r="DMB83" s="112"/>
      <c r="DMC83" s="112"/>
      <c r="DMD83" s="112"/>
      <c r="DME83" s="110"/>
      <c r="DMF83" s="108"/>
      <c r="DMG83" s="110"/>
      <c r="DMH83" s="111"/>
      <c r="DMI83" s="111"/>
      <c r="DMJ83" s="111"/>
      <c r="DMK83" s="111"/>
      <c r="DML83" s="111"/>
      <c r="DMM83" s="111"/>
      <c r="DMN83" s="111"/>
      <c r="DMO83" s="111"/>
      <c r="DMP83" s="111"/>
      <c r="DMQ83" s="111"/>
      <c r="DMR83" s="111"/>
      <c r="DMS83" s="111"/>
      <c r="DMT83" s="113"/>
      <c r="DMU83" s="111"/>
      <c r="DMV83" s="111"/>
      <c r="DMW83" s="112"/>
      <c r="DMX83" s="112"/>
      <c r="DMY83" s="112"/>
      <c r="DMZ83" s="110"/>
      <c r="DNA83" s="108"/>
      <c r="DNB83" s="110"/>
      <c r="DNC83" s="111"/>
      <c r="DND83" s="111"/>
      <c r="DNE83" s="111"/>
      <c r="DNF83" s="111"/>
      <c r="DNG83" s="111"/>
      <c r="DNH83" s="111"/>
      <c r="DNI83" s="111"/>
      <c r="DNJ83" s="111"/>
      <c r="DNK83" s="111"/>
      <c r="DNL83" s="111"/>
      <c r="DNM83" s="111"/>
      <c r="DNN83" s="111"/>
      <c r="DNO83" s="113"/>
      <c r="DNP83" s="111"/>
      <c r="DNQ83" s="111"/>
      <c r="DNR83" s="112"/>
      <c r="DNS83" s="112"/>
      <c r="DNT83" s="112"/>
      <c r="DNU83" s="110"/>
      <c r="DNV83" s="108"/>
      <c r="DNW83" s="110"/>
      <c r="DNX83" s="111"/>
      <c r="DNY83" s="111"/>
      <c r="DNZ83" s="111"/>
      <c r="DOA83" s="111"/>
      <c r="DOB83" s="111"/>
      <c r="DOC83" s="111"/>
      <c r="DOD83" s="111"/>
      <c r="DOE83" s="111"/>
      <c r="DOF83" s="111"/>
      <c r="DOG83" s="111"/>
      <c r="DOH83" s="111"/>
      <c r="DOI83" s="111"/>
      <c r="DOJ83" s="113"/>
      <c r="DOK83" s="111"/>
      <c r="DOL83" s="111"/>
      <c r="DOM83" s="112"/>
      <c r="DON83" s="112"/>
      <c r="DOO83" s="112"/>
      <c r="DOP83" s="110"/>
      <c r="DOQ83" s="108"/>
      <c r="DOR83" s="110"/>
      <c r="DOS83" s="111"/>
      <c r="DOT83" s="111"/>
      <c r="DOU83" s="111"/>
      <c r="DOV83" s="111"/>
      <c r="DOW83" s="111"/>
      <c r="DOX83" s="111"/>
      <c r="DOY83" s="111"/>
      <c r="DOZ83" s="111"/>
      <c r="DPA83" s="111"/>
      <c r="DPB83" s="111"/>
      <c r="DPC83" s="111"/>
      <c r="DPD83" s="111"/>
      <c r="DPE83" s="113"/>
      <c r="DPF83" s="111"/>
      <c r="DPG83" s="111"/>
      <c r="DPH83" s="112"/>
      <c r="DPI83" s="112"/>
      <c r="DPJ83" s="112"/>
      <c r="DPK83" s="110"/>
      <c r="DPL83" s="108"/>
      <c r="DPM83" s="110"/>
      <c r="DPN83" s="111"/>
      <c r="DPO83" s="111"/>
      <c r="DPP83" s="111"/>
      <c r="DPQ83" s="111"/>
      <c r="DPR83" s="111"/>
      <c r="DPS83" s="111"/>
      <c r="DPT83" s="111"/>
      <c r="DPU83" s="111"/>
      <c r="DPV83" s="111"/>
      <c r="DPW83" s="111"/>
      <c r="DPX83" s="111"/>
      <c r="DPY83" s="111"/>
      <c r="DPZ83" s="113"/>
      <c r="DQA83" s="111"/>
      <c r="DQB83" s="111"/>
      <c r="DQC83" s="112"/>
      <c r="DQD83" s="112"/>
      <c r="DQE83" s="112"/>
      <c r="DQF83" s="110"/>
      <c r="DQG83" s="108"/>
      <c r="DQH83" s="110"/>
      <c r="DQI83" s="111"/>
      <c r="DQJ83" s="111"/>
      <c r="DQK83" s="111"/>
      <c r="DQL83" s="111"/>
      <c r="DQM83" s="111"/>
      <c r="DQN83" s="111"/>
      <c r="DQO83" s="111"/>
      <c r="DQP83" s="111"/>
      <c r="DQQ83" s="111"/>
      <c r="DQR83" s="111"/>
      <c r="DQS83" s="111"/>
      <c r="DQT83" s="111"/>
      <c r="DQU83" s="113"/>
      <c r="DQV83" s="111"/>
      <c r="DQW83" s="111"/>
      <c r="DQX83" s="112"/>
      <c r="DQY83" s="112"/>
      <c r="DQZ83" s="112"/>
      <c r="DRA83" s="110"/>
      <c r="DRB83" s="108"/>
      <c r="DRC83" s="110"/>
      <c r="DRD83" s="111"/>
      <c r="DRE83" s="111"/>
      <c r="DRF83" s="111"/>
      <c r="DRG83" s="111"/>
      <c r="DRH83" s="111"/>
      <c r="DRI83" s="111"/>
      <c r="DRJ83" s="111"/>
      <c r="DRK83" s="111"/>
      <c r="DRL83" s="111"/>
      <c r="DRM83" s="111"/>
      <c r="DRN83" s="111"/>
      <c r="DRO83" s="111"/>
      <c r="DRP83" s="113"/>
      <c r="DRQ83" s="111"/>
      <c r="DRR83" s="111"/>
      <c r="DRS83" s="112"/>
      <c r="DRT83" s="112"/>
      <c r="DRU83" s="112"/>
      <c r="DRV83" s="110"/>
      <c r="DRW83" s="108"/>
      <c r="DRX83" s="110"/>
      <c r="DRY83" s="111"/>
      <c r="DRZ83" s="111"/>
      <c r="DSA83" s="111"/>
      <c r="DSB83" s="111"/>
      <c r="DSC83" s="111"/>
      <c r="DSD83" s="111"/>
      <c r="DSE83" s="111"/>
      <c r="DSF83" s="111"/>
      <c r="DSG83" s="111"/>
      <c r="DSH83" s="111"/>
      <c r="DSI83" s="111"/>
      <c r="DSJ83" s="111"/>
      <c r="DSK83" s="113"/>
      <c r="DSL83" s="111"/>
      <c r="DSM83" s="111"/>
      <c r="DSN83" s="112"/>
      <c r="DSO83" s="112"/>
      <c r="DSP83" s="112"/>
      <c r="DSQ83" s="110"/>
      <c r="DSR83" s="108"/>
      <c r="DSS83" s="110"/>
      <c r="DST83" s="111"/>
      <c r="DSU83" s="111"/>
      <c r="DSV83" s="111"/>
      <c r="DSW83" s="111"/>
      <c r="DSX83" s="111"/>
      <c r="DSY83" s="111"/>
      <c r="DSZ83" s="111"/>
      <c r="DTA83" s="111"/>
      <c r="DTB83" s="111"/>
      <c r="DTC83" s="111"/>
      <c r="DTD83" s="111"/>
      <c r="DTE83" s="111"/>
      <c r="DTF83" s="113"/>
      <c r="DTG83" s="111"/>
      <c r="DTH83" s="111"/>
      <c r="DTI83" s="112"/>
      <c r="DTJ83" s="112"/>
      <c r="DTK83" s="112"/>
      <c r="DTL83" s="110"/>
      <c r="DTM83" s="108"/>
      <c r="DTN83" s="110"/>
      <c r="DTO83" s="111"/>
      <c r="DTP83" s="111"/>
      <c r="DTQ83" s="111"/>
      <c r="DTR83" s="111"/>
      <c r="DTS83" s="111"/>
      <c r="DTT83" s="111"/>
      <c r="DTU83" s="111"/>
      <c r="DTV83" s="111"/>
      <c r="DTW83" s="111"/>
      <c r="DTX83" s="111"/>
      <c r="DTY83" s="111"/>
      <c r="DTZ83" s="111"/>
      <c r="DUA83" s="113"/>
      <c r="DUB83" s="111"/>
      <c r="DUC83" s="111"/>
      <c r="DUD83" s="112"/>
      <c r="DUE83" s="112"/>
      <c r="DUF83" s="112"/>
      <c r="DUG83" s="110"/>
      <c r="DUH83" s="108"/>
      <c r="DUI83" s="110"/>
      <c r="DUJ83" s="111"/>
      <c r="DUK83" s="111"/>
      <c r="DUL83" s="111"/>
      <c r="DUM83" s="111"/>
      <c r="DUN83" s="111"/>
      <c r="DUO83" s="111"/>
      <c r="DUP83" s="111"/>
      <c r="DUQ83" s="111"/>
      <c r="DUR83" s="111"/>
      <c r="DUS83" s="111"/>
      <c r="DUT83" s="111"/>
      <c r="DUU83" s="111"/>
      <c r="DUV83" s="113"/>
      <c r="DUW83" s="111"/>
      <c r="DUX83" s="111"/>
      <c r="DUY83" s="112"/>
      <c r="DUZ83" s="112"/>
      <c r="DVA83" s="112"/>
      <c r="DVB83" s="110"/>
      <c r="DVC83" s="108"/>
      <c r="DVD83" s="110"/>
      <c r="DVE83" s="111"/>
      <c r="DVF83" s="111"/>
      <c r="DVG83" s="111"/>
      <c r="DVH83" s="111"/>
      <c r="DVI83" s="111"/>
      <c r="DVJ83" s="111"/>
      <c r="DVK83" s="111"/>
      <c r="DVL83" s="111"/>
      <c r="DVM83" s="111"/>
      <c r="DVN83" s="111"/>
      <c r="DVO83" s="111"/>
      <c r="DVP83" s="111"/>
      <c r="DVQ83" s="113"/>
      <c r="DVR83" s="111"/>
      <c r="DVS83" s="111"/>
      <c r="DVT83" s="112"/>
      <c r="DVU83" s="112"/>
      <c r="DVV83" s="112"/>
      <c r="DVW83" s="110"/>
      <c r="DVX83" s="108"/>
      <c r="DVY83" s="110"/>
      <c r="DVZ83" s="111"/>
      <c r="DWA83" s="111"/>
      <c r="DWB83" s="111"/>
      <c r="DWC83" s="111"/>
      <c r="DWD83" s="111"/>
      <c r="DWE83" s="111"/>
      <c r="DWF83" s="111"/>
      <c r="DWG83" s="111"/>
      <c r="DWH83" s="111"/>
      <c r="DWI83" s="111"/>
      <c r="DWJ83" s="111"/>
      <c r="DWK83" s="111"/>
      <c r="DWL83" s="113"/>
      <c r="DWM83" s="111"/>
      <c r="DWN83" s="111"/>
      <c r="DWO83" s="112"/>
      <c r="DWP83" s="112"/>
      <c r="DWQ83" s="112"/>
      <c r="DWR83" s="110"/>
      <c r="DWS83" s="108"/>
      <c r="DWT83" s="110"/>
      <c r="DWU83" s="111"/>
      <c r="DWV83" s="111"/>
      <c r="DWW83" s="111"/>
      <c r="DWX83" s="111"/>
      <c r="DWY83" s="111"/>
      <c r="DWZ83" s="111"/>
      <c r="DXA83" s="111"/>
      <c r="DXB83" s="111"/>
      <c r="DXC83" s="111"/>
      <c r="DXD83" s="111"/>
      <c r="DXE83" s="111"/>
      <c r="DXF83" s="111"/>
      <c r="DXG83" s="113"/>
      <c r="DXH83" s="111"/>
      <c r="DXI83" s="111"/>
      <c r="DXJ83" s="112"/>
      <c r="DXK83" s="112"/>
      <c r="DXL83" s="112"/>
      <c r="DXM83" s="110"/>
      <c r="DXN83" s="108"/>
      <c r="DXO83" s="110"/>
      <c r="DXP83" s="111"/>
      <c r="DXQ83" s="111"/>
      <c r="DXR83" s="111"/>
      <c r="DXS83" s="111"/>
      <c r="DXT83" s="111"/>
      <c r="DXU83" s="111"/>
      <c r="DXV83" s="111"/>
      <c r="DXW83" s="111"/>
      <c r="DXX83" s="111"/>
      <c r="DXY83" s="111"/>
      <c r="DXZ83" s="111"/>
      <c r="DYA83" s="111"/>
      <c r="DYB83" s="113"/>
      <c r="DYC83" s="111"/>
      <c r="DYD83" s="111"/>
      <c r="DYE83" s="112"/>
      <c r="DYF83" s="112"/>
      <c r="DYG83" s="112"/>
      <c r="DYH83" s="110"/>
      <c r="DYI83" s="108"/>
      <c r="DYJ83" s="110"/>
      <c r="DYK83" s="111"/>
      <c r="DYL83" s="111"/>
      <c r="DYM83" s="111"/>
      <c r="DYN83" s="111"/>
      <c r="DYO83" s="111"/>
      <c r="DYP83" s="111"/>
      <c r="DYQ83" s="111"/>
      <c r="DYR83" s="111"/>
      <c r="DYS83" s="111"/>
      <c r="DYT83" s="111"/>
      <c r="DYU83" s="111"/>
      <c r="DYV83" s="111"/>
      <c r="DYW83" s="113"/>
      <c r="DYX83" s="111"/>
      <c r="DYY83" s="111"/>
      <c r="DYZ83" s="112"/>
      <c r="DZA83" s="112"/>
      <c r="DZB83" s="112"/>
      <c r="DZC83" s="110"/>
      <c r="DZD83" s="108"/>
      <c r="DZE83" s="110"/>
      <c r="DZF83" s="111"/>
      <c r="DZG83" s="111"/>
      <c r="DZH83" s="111"/>
      <c r="DZI83" s="111"/>
      <c r="DZJ83" s="111"/>
      <c r="DZK83" s="111"/>
      <c r="DZL83" s="111"/>
      <c r="DZM83" s="111"/>
      <c r="DZN83" s="111"/>
      <c r="DZO83" s="111"/>
      <c r="DZP83" s="111"/>
      <c r="DZQ83" s="111"/>
      <c r="DZR83" s="113"/>
      <c r="DZS83" s="111"/>
      <c r="DZT83" s="111"/>
      <c r="DZU83" s="112"/>
      <c r="DZV83" s="112"/>
      <c r="DZW83" s="112"/>
      <c r="DZX83" s="110"/>
      <c r="DZY83" s="108"/>
      <c r="DZZ83" s="110"/>
      <c r="EAA83" s="111"/>
      <c r="EAB83" s="111"/>
      <c r="EAC83" s="111"/>
      <c r="EAD83" s="111"/>
      <c r="EAE83" s="111"/>
      <c r="EAF83" s="111"/>
      <c r="EAG83" s="111"/>
      <c r="EAH83" s="111"/>
      <c r="EAI83" s="111"/>
      <c r="EAJ83" s="111"/>
      <c r="EAK83" s="111"/>
      <c r="EAL83" s="111"/>
      <c r="EAM83" s="113"/>
      <c r="EAN83" s="111"/>
      <c r="EAO83" s="111"/>
      <c r="EAP83" s="112"/>
      <c r="EAQ83" s="112"/>
      <c r="EAR83" s="112"/>
      <c r="EAS83" s="110"/>
      <c r="EAT83" s="108"/>
      <c r="EAU83" s="110"/>
      <c r="EAV83" s="111"/>
      <c r="EAW83" s="111"/>
      <c r="EAX83" s="111"/>
      <c r="EAY83" s="111"/>
      <c r="EAZ83" s="111"/>
      <c r="EBA83" s="111"/>
      <c r="EBB83" s="111"/>
      <c r="EBC83" s="111"/>
      <c r="EBD83" s="111"/>
      <c r="EBE83" s="111"/>
      <c r="EBF83" s="111"/>
      <c r="EBG83" s="111"/>
      <c r="EBH83" s="113"/>
      <c r="EBI83" s="111"/>
      <c r="EBJ83" s="111"/>
      <c r="EBK83" s="112"/>
      <c r="EBL83" s="112"/>
      <c r="EBM83" s="112"/>
      <c r="EBN83" s="110"/>
      <c r="EBO83" s="108"/>
      <c r="EBP83" s="110"/>
      <c r="EBQ83" s="111"/>
      <c r="EBR83" s="111"/>
      <c r="EBS83" s="111"/>
      <c r="EBT83" s="111"/>
      <c r="EBU83" s="111"/>
      <c r="EBV83" s="111"/>
      <c r="EBW83" s="111"/>
      <c r="EBX83" s="111"/>
      <c r="EBY83" s="111"/>
      <c r="EBZ83" s="111"/>
      <c r="ECA83" s="111"/>
      <c r="ECB83" s="111"/>
      <c r="ECC83" s="113"/>
      <c r="ECD83" s="111"/>
      <c r="ECE83" s="111"/>
      <c r="ECF83" s="112"/>
      <c r="ECG83" s="112"/>
      <c r="ECH83" s="112"/>
      <c r="ECI83" s="110"/>
      <c r="ECJ83" s="108"/>
      <c r="ECK83" s="110"/>
      <c r="ECL83" s="111"/>
      <c r="ECM83" s="111"/>
      <c r="ECN83" s="111"/>
      <c r="ECO83" s="111"/>
      <c r="ECP83" s="111"/>
      <c r="ECQ83" s="111"/>
      <c r="ECR83" s="111"/>
      <c r="ECS83" s="111"/>
      <c r="ECT83" s="111"/>
      <c r="ECU83" s="111"/>
      <c r="ECV83" s="111"/>
      <c r="ECW83" s="111"/>
      <c r="ECX83" s="113"/>
      <c r="ECY83" s="111"/>
      <c r="ECZ83" s="111"/>
      <c r="EDA83" s="112"/>
      <c r="EDB83" s="112"/>
      <c r="EDC83" s="112"/>
      <c r="EDD83" s="110"/>
      <c r="EDE83" s="108"/>
      <c r="EDF83" s="110"/>
      <c r="EDG83" s="111"/>
      <c r="EDH83" s="111"/>
      <c r="EDI83" s="111"/>
      <c r="EDJ83" s="111"/>
      <c r="EDK83" s="111"/>
      <c r="EDL83" s="111"/>
      <c r="EDM83" s="111"/>
      <c r="EDN83" s="111"/>
      <c r="EDO83" s="111"/>
      <c r="EDP83" s="111"/>
      <c r="EDQ83" s="111"/>
      <c r="EDR83" s="111"/>
      <c r="EDS83" s="113"/>
      <c r="EDT83" s="111"/>
      <c r="EDU83" s="111"/>
      <c r="EDV83" s="112"/>
      <c r="EDW83" s="112"/>
      <c r="EDX83" s="112"/>
      <c r="EDY83" s="110"/>
      <c r="EDZ83" s="108"/>
      <c r="EEA83" s="110"/>
      <c r="EEB83" s="111"/>
      <c r="EEC83" s="111"/>
      <c r="EED83" s="111"/>
      <c r="EEE83" s="111"/>
      <c r="EEF83" s="111"/>
      <c r="EEG83" s="111"/>
      <c r="EEH83" s="111"/>
      <c r="EEI83" s="111"/>
      <c r="EEJ83" s="111"/>
      <c r="EEK83" s="111"/>
      <c r="EEL83" s="111"/>
      <c r="EEM83" s="111"/>
      <c r="EEN83" s="113"/>
      <c r="EEO83" s="111"/>
      <c r="EEP83" s="111"/>
      <c r="EEQ83" s="112"/>
      <c r="EER83" s="112"/>
      <c r="EES83" s="112"/>
      <c r="EET83" s="110"/>
      <c r="EEU83" s="108"/>
      <c r="EEV83" s="110"/>
      <c r="EEW83" s="111"/>
      <c r="EEX83" s="111"/>
      <c r="EEY83" s="111"/>
      <c r="EEZ83" s="111"/>
      <c r="EFA83" s="111"/>
      <c r="EFB83" s="111"/>
      <c r="EFC83" s="111"/>
      <c r="EFD83" s="111"/>
      <c r="EFE83" s="111"/>
      <c r="EFF83" s="111"/>
      <c r="EFG83" s="111"/>
      <c r="EFH83" s="111"/>
      <c r="EFI83" s="113"/>
      <c r="EFJ83" s="111"/>
      <c r="EFK83" s="111"/>
      <c r="EFL83" s="112"/>
      <c r="EFM83" s="112"/>
      <c r="EFN83" s="112"/>
      <c r="EFO83" s="110"/>
      <c r="EFP83" s="108"/>
      <c r="EFQ83" s="110"/>
      <c r="EFR83" s="111"/>
      <c r="EFS83" s="111"/>
      <c r="EFT83" s="111"/>
      <c r="EFU83" s="111"/>
      <c r="EFV83" s="111"/>
      <c r="EFW83" s="111"/>
      <c r="EFX83" s="111"/>
      <c r="EFY83" s="111"/>
      <c r="EFZ83" s="111"/>
      <c r="EGA83" s="111"/>
      <c r="EGB83" s="111"/>
      <c r="EGC83" s="111"/>
      <c r="EGD83" s="113"/>
      <c r="EGE83" s="111"/>
      <c r="EGF83" s="111"/>
      <c r="EGG83" s="112"/>
      <c r="EGH83" s="112"/>
      <c r="EGI83" s="112"/>
      <c r="EGJ83" s="110"/>
      <c r="EGK83" s="108"/>
      <c r="EGL83" s="110"/>
      <c r="EGM83" s="111"/>
      <c r="EGN83" s="111"/>
      <c r="EGO83" s="111"/>
      <c r="EGP83" s="111"/>
      <c r="EGQ83" s="111"/>
      <c r="EGR83" s="111"/>
      <c r="EGS83" s="111"/>
      <c r="EGT83" s="111"/>
      <c r="EGU83" s="111"/>
      <c r="EGV83" s="111"/>
      <c r="EGW83" s="111"/>
      <c r="EGX83" s="111"/>
      <c r="EGY83" s="113"/>
      <c r="EGZ83" s="111"/>
      <c r="EHA83" s="111"/>
      <c r="EHB83" s="112"/>
      <c r="EHC83" s="112"/>
      <c r="EHD83" s="112"/>
      <c r="EHE83" s="110"/>
      <c r="EHF83" s="108"/>
      <c r="EHG83" s="110"/>
      <c r="EHH83" s="111"/>
      <c r="EHI83" s="111"/>
      <c r="EHJ83" s="111"/>
      <c r="EHK83" s="111"/>
      <c r="EHL83" s="111"/>
      <c r="EHM83" s="111"/>
      <c r="EHN83" s="111"/>
      <c r="EHO83" s="111"/>
      <c r="EHP83" s="111"/>
      <c r="EHQ83" s="111"/>
      <c r="EHR83" s="111"/>
      <c r="EHS83" s="111"/>
      <c r="EHT83" s="113"/>
      <c r="EHU83" s="111"/>
      <c r="EHV83" s="111"/>
      <c r="EHW83" s="112"/>
      <c r="EHX83" s="112"/>
      <c r="EHY83" s="112"/>
      <c r="EHZ83" s="110"/>
      <c r="EIA83" s="108"/>
      <c r="EIB83" s="110"/>
      <c r="EIC83" s="111"/>
      <c r="EID83" s="111"/>
      <c r="EIE83" s="111"/>
      <c r="EIF83" s="111"/>
      <c r="EIG83" s="111"/>
      <c r="EIH83" s="111"/>
      <c r="EII83" s="111"/>
      <c r="EIJ83" s="111"/>
      <c r="EIK83" s="111"/>
      <c r="EIL83" s="111"/>
      <c r="EIM83" s="111"/>
      <c r="EIN83" s="111"/>
      <c r="EIO83" s="113"/>
      <c r="EIP83" s="111"/>
      <c r="EIQ83" s="111"/>
      <c r="EIR83" s="112"/>
      <c r="EIS83" s="112"/>
      <c r="EIT83" s="112"/>
      <c r="EIU83" s="110"/>
      <c r="EIV83" s="108"/>
      <c r="EIW83" s="110"/>
      <c r="EIX83" s="111"/>
      <c r="EIY83" s="111"/>
      <c r="EIZ83" s="111"/>
      <c r="EJA83" s="111"/>
      <c r="EJB83" s="111"/>
      <c r="EJC83" s="111"/>
      <c r="EJD83" s="111"/>
      <c r="EJE83" s="111"/>
      <c r="EJF83" s="111"/>
      <c r="EJG83" s="111"/>
      <c r="EJH83" s="111"/>
      <c r="EJI83" s="111"/>
      <c r="EJJ83" s="113"/>
      <c r="EJK83" s="111"/>
      <c r="EJL83" s="111"/>
      <c r="EJM83" s="112"/>
      <c r="EJN83" s="112"/>
      <c r="EJO83" s="112"/>
      <c r="EJP83" s="110"/>
      <c r="EJQ83" s="108"/>
      <c r="EJR83" s="110"/>
      <c r="EJS83" s="111"/>
      <c r="EJT83" s="111"/>
      <c r="EJU83" s="111"/>
      <c r="EJV83" s="111"/>
      <c r="EJW83" s="111"/>
      <c r="EJX83" s="111"/>
      <c r="EJY83" s="111"/>
      <c r="EJZ83" s="111"/>
      <c r="EKA83" s="111"/>
      <c r="EKB83" s="111"/>
      <c r="EKC83" s="111"/>
      <c r="EKD83" s="111"/>
      <c r="EKE83" s="113"/>
      <c r="EKF83" s="111"/>
      <c r="EKG83" s="111"/>
      <c r="EKH83" s="112"/>
      <c r="EKI83" s="112"/>
      <c r="EKJ83" s="112"/>
      <c r="EKK83" s="110"/>
      <c r="EKL83" s="108"/>
      <c r="EKM83" s="110"/>
      <c r="EKN83" s="111"/>
      <c r="EKO83" s="111"/>
      <c r="EKP83" s="111"/>
      <c r="EKQ83" s="111"/>
      <c r="EKR83" s="111"/>
      <c r="EKS83" s="111"/>
      <c r="EKT83" s="111"/>
      <c r="EKU83" s="111"/>
      <c r="EKV83" s="111"/>
      <c r="EKW83" s="111"/>
      <c r="EKX83" s="111"/>
      <c r="EKY83" s="111"/>
      <c r="EKZ83" s="113"/>
      <c r="ELA83" s="111"/>
      <c r="ELB83" s="111"/>
      <c r="ELC83" s="112"/>
      <c r="ELD83" s="112"/>
      <c r="ELE83" s="112"/>
      <c r="ELF83" s="110"/>
      <c r="ELG83" s="108"/>
      <c r="ELH83" s="110"/>
      <c r="ELI83" s="111"/>
      <c r="ELJ83" s="111"/>
      <c r="ELK83" s="111"/>
      <c r="ELL83" s="111"/>
      <c r="ELM83" s="111"/>
      <c r="ELN83" s="111"/>
      <c r="ELO83" s="111"/>
      <c r="ELP83" s="111"/>
      <c r="ELQ83" s="111"/>
      <c r="ELR83" s="111"/>
      <c r="ELS83" s="111"/>
      <c r="ELT83" s="111"/>
      <c r="ELU83" s="113"/>
      <c r="ELV83" s="111"/>
      <c r="ELW83" s="111"/>
      <c r="ELX83" s="112"/>
      <c r="ELY83" s="112"/>
      <c r="ELZ83" s="112"/>
      <c r="EMA83" s="110"/>
      <c r="EMB83" s="108"/>
      <c r="EMC83" s="110"/>
      <c r="EMD83" s="111"/>
      <c r="EME83" s="111"/>
      <c r="EMF83" s="111"/>
      <c r="EMG83" s="111"/>
      <c r="EMH83" s="111"/>
      <c r="EMI83" s="111"/>
      <c r="EMJ83" s="111"/>
      <c r="EMK83" s="111"/>
      <c r="EML83" s="111"/>
      <c r="EMM83" s="111"/>
      <c r="EMN83" s="111"/>
      <c r="EMO83" s="111"/>
      <c r="EMP83" s="113"/>
      <c r="EMQ83" s="111"/>
      <c r="EMR83" s="111"/>
      <c r="EMS83" s="112"/>
      <c r="EMT83" s="112"/>
      <c r="EMU83" s="112"/>
      <c r="EMV83" s="110"/>
      <c r="EMW83" s="108"/>
      <c r="EMX83" s="110"/>
      <c r="EMY83" s="111"/>
      <c r="EMZ83" s="111"/>
      <c r="ENA83" s="111"/>
      <c r="ENB83" s="111"/>
      <c r="ENC83" s="111"/>
      <c r="END83" s="111"/>
      <c r="ENE83" s="111"/>
      <c r="ENF83" s="111"/>
      <c r="ENG83" s="111"/>
      <c r="ENH83" s="111"/>
      <c r="ENI83" s="111"/>
      <c r="ENJ83" s="111"/>
      <c r="ENK83" s="113"/>
      <c r="ENL83" s="111"/>
      <c r="ENM83" s="111"/>
      <c r="ENN83" s="112"/>
      <c r="ENO83" s="112"/>
      <c r="ENP83" s="112"/>
      <c r="ENQ83" s="110"/>
      <c r="ENR83" s="108"/>
      <c r="ENS83" s="110"/>
      <c r="ENT83" s="111"/>
      <c r="ENU83" s="111"/>
      <c r="ENV83" s="111"/>
      <c r="ENW83" s="111"/>
      <c r="ENX83" s="111"/>
      <c r="ENY83" s="111"/>
      <c r="ENZ83" s="111"/>
      <c r="EOA83" s="111"/>
      <c r="EOB83" s="111"/>
      <c r="EOC83" s="111"/>
      <c r="EOD83" s="111"/>
      <c r="EOE83" s="111"/>
      <c r="EOF83" s="113"/>
      <c r="EOG83" s="111"/>
      <c r="EOH83" s="111"/>
      <c r="EOI83" s="112"/>
      <c r="EOJ83" s="112"/>
      <c r="EOK83" s="112"/>
      <c r="EOL83" s="110"/>
      <c r="EOM83" s="108"/>
      <c r="EON83" s="110"/>
      <c r="EOO83" s="111"/>
      <c r="EOP83" s="111"/>
      <c r="EOQ83" s="111"/>
      <c r="EOR83" s="111"/>
      <c r="EOS83" s="111"/>
      <c r="EOT83" s="111"/>
      <c r="EOU83" s="111"/>
      <c r="EOV83" s="111"/>
      <c r="EOW83" s="111"/>
      <c r="EOX83" s="111"/>
      <c r="EOY83" s="111"/>
      <c r="EOZ83" s="111"/>
      <c r="EPA83" s="113"/>
      <c r="EPB83" s="111"/>
      <c r="EPC83" s="111"/>
      <c r="EPD83" s="112"/>
      <c r="EPE83" s="112"/>
      <c r="EPF83" s="112"/>
      <c r="EPG83" s="110"/>
      <c r="EPH83" s="108"/>
      <c r="EPI83" s="110"/>
      <c r="EPJ83" s="111"/>
      <c r="EPK83" s="111"/>
      <c r="EPL83" s="111"/>
      <c r="EPM83" s="111"/>
      <c r="EPN83" s="111"/>
      <c r="EPO83" s="111"/>
      <c r="EPP83" s="111"/>
      <c r="EPQ83" s="111"/>
      <c r="EPR83" s="111"/>
      <c r="EPS83" s="111"/>
      <c r="EPT83" s="111"/>
      <c r="EPU83" s="111"/>
      <c r="EPV83" s="113"/>
      <c r="EPW83" s="111"/>
      <c r="EPX83" s="111"/>
      <c r="EPY83" s="112"/>
      <c r="EPZ83" s="112"/>
      <c r="EQA83" s="112"/>
      <c r="EQB83" s="110"/>
      <c r="EQC83" s="108"/>
      <c r="EQD83" s="110"/>
      <c r="EQE83" s="111"/>
      <c r="EQF83" s="111"/>
      <c r="EQG83" s="111"/>
      <c r="EQH83" s="111"/>
      <c r="EQI83" s="111"/>
      <c r="EQJ83" s="111"/>
      <c r="EQK83" s="111"/>
      <c r="EQL83" s="111"/>
      <c r="EQM83" s="111"/>
      <c r="EQN83" s="111"/>
      <c r="EQO83" s="111"/>
      <c r="EQP83" s="111"/>
      <c r="EQQ83" s="113"/>
      <c r="EQR83" s="111"/>
      <c r="EQS83" s="111"/>
      <c r="EQT83" s="112"/>
      <c r="EQU83" s="112"/>
      <c r="EQV83" s="112"/>
      <c r="EQW83" s="110"/>
      <c r="EQX83" s="108"/>
      <c r="EQY83" s="110"/>
      <c r="EQZ83" s="111"/>
      <c r="ERA83" s="111"/>
      <c r="ERB83" s="111"/>
      <c r="ERC83" s="111"/>
      <c r="ERD83" s="111"/>
      <c r="ERE83" s="111"/>
      <c r="ERF83" s="111"/>
      <c r="ERG83" s="111"/>
      <c r="ERH83" s="111"/>
      <c r="ERI83" s="111"/>
      <c r="ERJ83" s="111"/>
      <c r="ERK83" s="111"/>
      <c r="ERL83" s="113"/>
      <c r="ERM83" s="111"/>
      <c r="ERN83" s="111"/>
      <c r="ERO83" s="112"/>
      <c r="ERP83" s="112"/>
      <c r="ERQ83" s="112"/>
      <c r="ERR83" s="110"/>
      <c r="ERS83" s="108"/>
      <c r="ERT83" s="110"/>
      <c r="ERU83" s="111"/>
      <c r="ERV83" s="111"/>
      <c r="ERW83" s="111"/>
      <c r="ERX83" s="111"/>
      <c r="ERY83" s="111"/>
      <c r="ERZ83" s="111"/>
      <c r="ESA83" s="111"/>
      <c r="ESB83" s="111"/>
      <c r="ESC83" s="111"/>
      <c r="ESD83" s="111"/>
      <c r="ESE83" s="111"/>
      <c r="ESF83" s="111"/>
      <c r="ESG83" s="113"/>
      <c r="ESH83" s="111"/>
      <c r="ESI83" s="111"/>
      <c r="ESJ83" s="112"/>
      <c r="ESK83" s="112"/>
      <c r="ESL83" s="112"/>
      <c r="ESM83" s="110"/>
      <c r="ESN83" s="108"/>
      <c r="ESO83" s="110"/>
      <c r="ESP83" s="111"/>
      <c r="ESQ83" s="111"/>
      <c r="ESR83" s="111"/>
      <c r="ESS83" s="111"/>
      <c r="EST83" s="111"/>
      <c r="ESU83" s="111"/>
      <c r="ESV83" s="111"/>
      <c r="ESW83" s="111"/>
      <c r="ESX83" s="111"/>
      <c r="ESY83" s="111"/>
      <c r="ESZ83" s="111"/>
      <c r="ETA83" s="111"/>
      <c r="ETB83" s="113"/>
      <c r="ETC83" s="111"/>
      <c r="ETD83" s="111"/>
      <c r="ETE83" s="112"/>
      <c r="ETF83" s="112"/>
      <c r="ETG83" s="112"/>
      <c r="ETH83" s="110"/>
      <c r="ETI83" s="108"/>
      <c r="ETJ83" s="110"/>
      <c r="ETK83" s="111"/>
      <c r="ETL83" s="111"/>
      <c r="ETM83" s="111"/>
      <c r="ETN83" s="111"/>
      <c r="ETO83" s="111"/>
      <c r="ETP83" s="111"/>
      <c r="ETQ83" s="111"/>
      <c r="ETR83" s="111"/>
      <c r="ETS83" s="111"/>
      <c r="ETT83" s="111"/>
      <c r="ETU83" s="111"/>
      <c r="ETV83" s="111"/>
      <c r="ETW83" s="113"/>
      <c r="ETX83" s="111"/>
      <c r="ETY83" s="111"/>
      <c r="ETZ83" s="112"/>
      <c r="EUA83" s="112"/>
      <c r="EUB83" s="112"/>
      <c r="EUC83" s="110"/>
      <c r="EUD83" s="108"/>
      <c r="EUE83" s="110"/>
      <c r="EUF83" s="111"/>
      <c r="EUG83" s="111"/>
      <c r="EUH83" s="111"/>
      <c r="EUI83" s="111"/>
      <c r="EUJ83" s="111"/>
      <c r="EUK83" s="111"/>
      <c r="EUL83" s="111"/>
      <c r="EUM83" s="111"/>
      <c r="EUN83" s="111"/>
      <c r="EUO83" s="111"/>
      <c r="EUP83" s="111"/>
      <c r="EUQ83" s="111"/>
      <c r="EUR83" s="113"/>
      <c r="EUS83" s="111"/>
      <c r="EUT83" s="111"/>
      <c r="EUU83" s="112"/>
      <c r="EUV83" s="112"/>
      <c r="EUW83" s="112"/>
      <c r="EUX83" s="110"/>
      <c r="EUY83" s="108"/>
      <c r="EUZ83" s="110"/>
      <c r="EVA83" s="111"/>
      <c r="EVB83" s="111"/>
      <c r="EVC83" s="111"/>
      <c r="EVD83" s="111"/>
      <c r="EVE83" s="111"/>
      <c r="EVF83" s="111"/>
      <c r="EVG83" s="111"/>
      <c r="EVH83" s="111"/>
      <c r="EVI83" s="111"/>
      <c r="EVJ83" s="111"/>
      <c r="EVK83" s="111"/>
      <c r="EVL83" s="111"/>
      <c r="EVM83" s="113"/>
      <c r="EVN83" s="111"/>
      <c r="EVO83" s="111"/>
      <c r="EVP83" s="112"/>
      <c r="EVQ83" s="112"/>
      <c r="EVR83" s="112"/>
      <c r="EVS83" s="110"/>
      <c r="EVT83" s="108"/>
      <c r="EVU83" s="110"/>
      <c r="EVV83" s="111"/>
      <c r="EVW83" s="111"/>
      <c r="EVX83" s="111"/>
      <c r="EVY83" s="111"/>
      <c r="EVZ83" s="111"/>
      <c r="EWA83" s="111"/>
      <c r="EWB83" s="111"/>
      <c r="EWC83" s="111"/>
      <c r="EWD83" s="111"/>
      <c r="EWE83" s="111"/>
      <c r="EWF83" s="111"/>
      <c r="EWG83" s="111"/>
      <c r="EWH83" s="113"/>
      <c r="EWI83" s="111"/>
      <c r="EWJ83" s="111"/>
      <c r="EWK83" s="112"/>
      <c r="EWL83" s="112"/>
      <c r="EWM83" s="112"/>
      <c r="EWN83" s="110"/>
      <c r="EWO83" s="108"/>
      <c r="EWP83" s="110"/>
      <c r="EWQ83" s="111"/>
      <c r="EWR83" s="111"/>
      <c r="EWS83" s="111"/>
      <c r="EWT83" s="111"/>
      <c r="EWU83" s="111"/>
      <c r="EWV83" s="111"/>
      <c r="EWW83" s="111"/>
      <c r="EWX83" s="111"/>
      <c r="EWY83" s="111"/>
      <c r="EWZ83" s="111"/>
      <c r="EXA83" s="111"/>
      <c r="EXB83" s="111"/>
      <c r="EXC83" s="113"/>
      <c r="EXD83" s="111"/>
      <c r="EXE83" s="111"/>
      <c r="EXF83" s="112"/>
      <c r="EXG83" s="112"/>
      <c r="EXH83" s="112"/>
      <c r="EXI83" s="110"/>
      <c r="EXJ83" s="108"/>
      <c r="EXK83" s="110"/>
      <c r="EXL83" s="111"/>
      <c r="EXM83" s="111"/>
      <c r="EXN83" s="111"/>
      <c r="EXO83" s="111"/>
      <c r="EXP83" s="111"/>
      <c r="EXQ83" s="111"/>
      <c r="EXR83" s="111"/>
      <c r="EXS83" s="111"/>
      <c r="EXT83" s="111"/>
      <c r="EXU83" s="111"/>
      <c r="EXV83" s="111"/>
      <c r="EXW83" s="111"/>
      <c r="EXX83" s="113"/>
      <c r="EXY83" s="111"/>
      <c r="EXZ83" s="111"/>
      <c r="EYA83" s="112"/>
      <c r="EYB83" s="112"/>
      <c r="EYC83" s="112"/>
      <c r="EYD83" s="110"/>
      <c r="EYE83" s="108"/>
      <c r="EYF83" s="110"/>
      <c r="EYG83" s="111"/>
      <c r="EYH83" s="111"/>
      <c r="EYI83" s="111"/>
      <c r="EYJ83" s="111"/>
      <c r="EYK83" s="111"/>
      <c r="EYL83" s="111"/>
      <c r="EYM83" s="111"/>
      <c r="EYN83" s="111"/>
      <c r="EYO83" s="111"/>
      <c r="EYP83" s="111"/>
      <c r="EYQ83" s="111"/>
      <c r="EYR83" s="111"/>
      <c r="EYS83" s="113"/>
      <c r="EYT83" s="111"/>
      <c r="EYU83" s="111"/>
      <c r="EYV83" s="112"/>
      <c r="EYW83" s="112"/>
      <c r="EYX83" s="112"/>
      <c r="EYY83" s="110"/>
      <c r="EYZ83" s="108"/>
      <c r="EZA83" s="110"/>
      <c r="EZB83" s="111"/>
      <c r="EZC83" s="111"/>
      <c r="EZD83" s="111"/>
      <c r="EZE83" s="111"/>
      <c r="EZF83" s="111"/>
      <c r="EZG83" s="111"/>
      <c r="EZH83" s="111"/>
      <c r="EZI83" s="111"/>
      <c r="EZJ83" s="111"/>
      <c r="EZK83" s="111"/>
      <c r="EZL83" s="111"/>
      <c r="EZM83" s="111"/>
      <c r="EZN83" s="113"/>
      <c r="EZO83" s="111"/>
      <c r="EZP83" s="111"/>
      <c r="EZQ83" s="112"/>
      <c r="EZR83" s="112"/>
      <c r="EZS83" s="112"/>
      <c r="EZT83" s="110"/>
      <c r="EZU83" s="108"/>
      <c r="EZV83" s="110"/>
      <c r="EZW83" s="111"/>
      <c r="EZX83" s="111"/>
      <c r="EZY83" s="111"/>
      <c r="EZZ83" s="111"/>
      <c r="FAA83" s="111"/>
      <c r="FAB83" s="111"/>
      <c r="FAC83" s="111"/>
      <c r="FAD83" s="111"/>
      <c r="FAE83" s="111"/>
      <c r="FAF83" s="111"/>
      <c r="FAG83" s="111"/>
      <c r="FAH83" s="111"/>
      <c r="FAI83" s="113"/>
      <c r="FAJ83" s="111"/>
      <c r="FAK83" s="111"/>
      <c r="FAL83" s="112"/>
      <c r="FAM83" s="112"/>
      <c r="FAN83" s="112"/>
      <c r="FAO83" s="110"/>
      <c r="FAP83" s="108"/>
      <c r="FAQ83" s="110"/>
      <c r="FAR83" s="111"/>
      <c r="FAS83" s="111"/>
      <c r="FAT83" s="111"/>
      <c r="FAU83" s="111"/>
      <c r="FAV83" s="111"/>
      <c r="FAW83" s="111"/>
      <c r="FAX83" s="111"/>
      <c r="FAY83" s="111"/>
      <c r="FAZ83" s="111"/>
      <c r="FBA83" s="111"/>
      <c r="FBB83" s="111"/>
      <c r="FBC83" s="111"/>
      <c r="FBD83" s="113"/>
      <c r="FBE83" s="111"/>
      <c r="FBF83" s="111"/>
      <c r="FBG83" s="112"/>
      <c r="FBH83" s="112"/>
      <c r="FBI83" s="112"/>
      <c r="FBJ83" s="110"/>
      <c r="FBK83" s="108"/>
      <c r="FBL83" s="110"/>
      <c r="FBM83" s="111"/>
      <c r="FBN83" s="111"/>
      <c r="FBO83" s="111"/>
      <c r="FBP83" s="111"/>
      <c r="FBQ83" s="111"/>
      <c r="FBR83" s="111"/>
      <c r="FBS83" s="111"/>
      <c r="FBT83" s="111"/>
      <c r="FBU83" s="111"/>
      <c r="FBV83" s="111"/>
      <c r="FBW83" s="111"/>
      <c r="FBX83" s="111"/>
      <c r="FBY83" s="113"/>
      <c r="FBZ83" s="111"/>
      <c r="FCA83" s="111"/>
      <c r="FCB83" s="112"/>
      <c r="FCC83" s="112"/>
      <c r="FCD83" s="112"/>
      <c r="FCE83" s="110"/>
      <c r="FCF83" s="108"/>
      <c r="FCG83" s="110"/>
      <c r="FCH83" s="111"/>
      <c r="FCI83" s="111"/>
      <c r="FCJ83" s="111"/>
      <c r="FCK83" s="111"/>
      <c r="FCL83" s="111"/>
      <c r="FCM83" s="111"/>
      <c r="FCN83" s="111"/>
      <c r="FCO83" s="111"/>
      <c r="FCP83" s="111"/>
      <c r="FCQ83" s="111"/>
      <c r="FCR83" s="111"/>
      <c r="FCS83" s="111"/>
      <c r="FCT83" s="113"/>
      <c r="FCU83" s="111"/>
      <c r="FCV83" s="111"/>
      <c r="FCW83" s="112"/>
      <c r="FCX83" s="112"/>
      <c r="FCY83" s="112"/>
      <c r="FCZ83" s="110"/>
      <c r="FDA83" s="108"/>
      <c r="FDB83" s="110"/>
      <c r="FDC83" s="111"/>
      <c r="FDD83" s="111"/>
      <c r="FDE83" s="111"/>
      <c r="FDF83" s="111"/>
      <c r="FDG83" s="111"/>
      <c r="FDH83" s="111"/>
      <c r="FDI83" s="111"/>
      <c r="FDJ83" s="111"/>
      <c r="FDK83" s="111"/>
      <c r="FDL83" s="111"/>
      <c r="FDM83" s="111"/>
      <c r="FDN83" s="111"/>
      <c r="FDO83" s="113"/>
      <c r="FDP83" s="111"/>
      <c r="FDQ83" s="111"/>
      <c r="FDR83" s="112"/>
      <c r="FDS83" s="112"/>
      <c r="FDT83" s="112"/>
      <c r="FDU83" s="110"/>
      <c r="FDV83" s="108"/>
      <c r="FDW83" s="110"/>
      <c r="FDX83" s="111"/>
      <c r="FDY83" s="111"/>
      <c r="FDZ83" s="111"/>
      <c r="FEA83" s="111"/>
      <c r="FEB83" s="111"/>
      <c r="FEC83" s="111"/>
      <c r="FED83" s="111"/>
      <c r="FEE83" s="111"/>
      <c r="FEF83" s="111"/>
      <c r="FEG83" s="111"/>
      <c r="FEH83" s="111"/>
      <c r="FEI83" s="111"/>
      <c r="FEJ83" s="113"/>
      <c r="FEK83" s="111"/>
      <c r="FEL83" s="111"/>
      <c r="FEM83" s="112"/>
      <c r="FEN83" s="112"/>
      <c r="FEO83" s="112"/>
      <c r="FEP83" s="110"/>
      <c r="FEQ83" s="108"/>
      <c r="FER83" s="110"/>
      <c r="FES83" s="111"/>
      <c r="FET83" s="111"/>
      <c r="FEU83" s="111"/>
      <c r="FEV83" s="111"/>
      <c r="FEW83" s="111"/>
      <c r="FEX83" s="111"/>
      <c r="FEY83" s="111"/>
      <c r="FEZ83" s="111"/>
      <c r="FFA83" s="111"/>
      <c r="FFB83" s="111"/>
      <c r="FFC83" s="111"/>
      <c r="FFD83" s="111"/>
      <c r="FFE83" s="113"/>
      <c r="FFF83" s="111"/>
      <c r="FFG83" s="111"/>
      <c r="FFH83" s="112"/>
      <c r="FFI83" s="112"/>
      <c r="FFJ83" s="112"/>
      <c r="FFK83" s="110"/>
      <c r="FFL83" s="108"/>
      <c r="FFM83" s="110"/>
      <c r="FFN83" s="111"/>
      <c r="FFO83" s="111"/>
      <c r="FFP83" s="111"/>
      <c r="FFQ83" s="111"/>
      <c r="FFR83" s="111"/>
      <c r="FFS83" s="111"/>
      <c r="FFT83" s="111"/>
      <c r="FFU83" s="111"/>
      <c r="FFV83" s="111"/>
      <c r="FFW83" s="111"/>
      <c r="FFX83" s="111"/>
      <c r="FFY83" s="111"/>
      <c r="FFZ83" s="113"/>
      <c r="FGA83" s="111"/>
      <c r="FGB83" s="111"/>
      <c r="FGC83" s="112"/>
      <c r="FGD83" s="112"/>
      <c r="FGE83" s="112"/>
      <c r="FGF83" s="110"/>
      <c r="FGG83" s="108"/>
      <c r="FGH83" s="110"/>
      <c r="FGI83" s="111"/>
      <c r="FGJ83" s="111"/>
      <c r="FGK83" s="111"/>
      <c r="FGL83" s="111"/>
      <c r="FGM83" s="111"/>
      <c r="FGN83" s="111"/>
      <c r="FGO83" s="111"/>
      <c r="FGP83" s="111"/>
      <c r="FGQ83" s="111"/>
      <c r="FGR83" s="111"/>
      <c r="FGS83" s="111"/>
      <c r="FGT83" s="111"/>
      <c r="FGU83" s="113"/>
      <c r="FGV83" s="111"/>
      <c r="FGW83" s="111"/>
      <c r="FGX83" s="112"/>
      <c r="FGY83" s="112"/>
      <c r="FGZ83" s="112"/>
      <c r="FHA83" s="110"/>
      <c r="FHB83" s="108"/>
      <c r="FHC83" s="110"/>
      <c r="FHD83" s="111"/>
      <c r="FHE83" s="111"/>
      <c r="FHF83" s="111"/>
      <c r="FHG83" s="111"/>
      <c r="FHH83" s="111"/>
      <c r="FHI83" s="111"/>
      <c r="FHJ83" s="111"/>
      <c r="FHK83" s="111"/>
      <c r="FHL83" s="111"/>
      <c r="FHM83" s="111"/>
      <c r="FHN83" s="111"/>
      <c r="FHO83" s="111"/>
      <c r="FHP83" s="113"/>
      <c r="FHQ83" s="111"/>
      <c r="FHR83" s="111"/>
      <c r="FHS83" s="112"/>
      <c r="FHT83" s="112"/>
      <c r="FHU83" s="112"/>
      <c r="FHV83" s="110"/>
      <c r="FHW83" s="108"/>
      <c r="FHX83" s="110"/>
      <c r="FHY83" s="111"/>
      <c r="FHZ83" s="111"/>
      <c r="FIA83" s="111"/>
      <c r="FIB83" s="111"/>
      <c r="FIC83" s="111"/>
      <c r="FID83" s="111"/>
      <c r="FIE83" s="111"/>
      <c r="FIF83" s="111"/>
      <c r="FIG83" s="111"/>
      <c r="FIH83" s="111"/>
      <c r="FII83" s="111"/>
      <c r="FIJ83" s="111"/>
      <c r="FIK83" s="113"/>
      <c r="FIL83" s="111"/>
      <c r="FIM83" s="111"/>
      <c r="FIN83" s="112"/>
      <c r="FIO83" s="112"/>
      <c r="FIP83" s="112"/>
      <c r="FIQ83" s="110"/>
      <c r="FIR83" s="108"/>
      <c r="FIS83" s="110"/>
      <c r="FIT83" s="111"/>
      <c r="FIU83" s="111"/>
      <c r="FIV83" s="111"/>
      <c r="FIW83" s="111"/>
      <c r="FIX83" s="111"/>
      <c r="FIY83" s="111"/>
      <c r="FIZ83" s="111"/>
      <c r="FJA83" s="111"/>
      <c r="FJB83" s="111"/>
      <c r="FJC83" s="111"/>
      <c r="FJD83" s="111"/>
      <c r="FJE83" s="111"/>
      <c r="FJF83" s="113"/>
      <c r="FJG83" s="111"/>
      <c r="FJH83" s="111"/>
      <c r="FJI83" s="112"/>
      <c r="FJJ83" s="112"/>
      <c r="FJK83" s="112"/>
      <c r="FJL83" s="110"/>
      <c r="FJM83" s="108"/>
      <c r="FJN83" s="110"/>
      <c r="FJO83" s="111"/>
      <c r="FJP83" s="111"/>
      <c r="FJQ83" s="111"/>
      <c r="FJR83" s="111"/>
      <c r="FJS83" s="111"/>
      <c r="FJT83" s="111"/>
      <c r="FJU83" s="111"/>
      <c r="FJV83" s="111"/>
      <c r="FJW83" s="111"/>
      <c r="FJX83" s="111"/>
      <c r="FJY83" s="111"/>
      <c r="FJZ83" s="111"/>
      <c r="FKA83" s="113"/>
      <c r="FKB83" s="111"/>
      <c r="FKC83" s="111"/>
      <c r="FKD83" s="112"/>
      <c r="FKE83" s="112"/>
      <c r="FKF83" s="112"/>
      <c r="FKG83" s="110"/>
      <c r="FKH83" s="108"/>
      <c r="FKI83" s="110"/>
      <c r="FKJ83" s="111"/>
      <c r="FKK83" s="111"/>
      <c r="FKL83" s="111"/>
      <c r="FKM83" s="111"/>
      <c r="FKN83" s="111"/>
      <c r="FKO83" s="111"/>
      <c r="FKP83" s="111"/>
      <c r="FKQ83" s="111"/>
      <c r="FKR83" s="111"/>
      <c r="FKS83" s="111"/>
      <c r="FKT83" s="111"/>
      <c r="FKU83" s="111"/>
      <c r="FKV83" s="113"/>
      <c r="FKW83" s="111"/>
      <c r="FKX83" s="111"/>
      <c r="FKY83" s="112"/>
      <c r="FKZ83" s="112"/>
      <c r="FLA83" s="112"/>
      <c r="FLB83" s="110"/>
      <c r="FLC83" s="108"/>
      <c r="FLD83" s="110"/>
      <c r="FLE83" s="111"/>
      <c r="FLF83" s="111"/>
      <c r="FLG83" s="111"/>
      <c r="FLH83" s="111"/>
      <c r="FLI83" s="111"/>
      <c r="FLJ83" s="111"/>
      <c r="FLK83" s="111"/>
      <c r="FLL83" s="111"/>
      <c r="FLM83" s="111"/>
      <c r="FLN83" s="111"/>
      <c r="FLO83" s="111"/>
      <c r="FLP83" s="111"/>
      <c r="FLQ83" s="113"/>
      <c r="FLR83" s="111"/>
      <c r="FLS83" s="111"/>
      <c r="FLT83" s="112"/>
      <c r="FLU83" s="112"/>
      <c r="FLV83" s="112"/>
      <c r="FLW83" s="110"/>
      <c r="FLX83" s="108"/>
      <c r="FLY83" s="110"/>
      <c r="FLZ83" s="111"/>
      <c r="FMA83" s="111"/>
      <c r="FMB83" s="111"/>
      <c r="FMC83" s="111"/>
      <c r="FMD83" s="111"/>
      <c r="FME83" s="111"/>
      <c r="FMF83" s="111"/>
      <c r="FMG83" s="111"/>
      <c r="FMH83" s="111"/>
      <c r="FMI83" s="111"/>
      <c r="FMJ83" s="111"/>
      <c r="FMK83" s="111"/>
      <c r="FML83" s="113"/>
      <c r="FMM83" s="111"/>
      <c r="FMN83" s="111"/>
      <c r="FMO83" s="112"/>
      <c r="FMP83" s="112"/>
      <c r="FMQ83" s="112"/>
      <c r="FMR83" s="110"/>
      <c r="FMS83" s="108"/>
      <c r="FMT83" s="110"/>
      <c r="FMU83" s="111"/>
      <c r="FMV83" s="111"/>
      <c r="FMW83" s="111"/>
      <c r="FMX83" s="111"/>
      <c r="FMY83" s="111"/>
      <c r="FMZ83" s="111"/>
      <c r="FNA83" s="111"/>
      <c r="FNB83" s="111"/>
      <c r="FNC83" s="111"/>
      <c r="FND83" s="111"/>
      <c r="FNE83" s="111"/>
      <c r="FNF83" s="111"/>
      <c r="FNG83" s="113"/>
      <c r="FNH83" s="111"/>
      <c r="FNI83" s="111"/>
      <c r="FNJ83" s="112"/>
      <c r="FNK83" s="112"/>
      <c r="FNL83" s="112"/>
      <c r="FNM83" s="110"/>
      <c r="FNN83" s="108"/>
      <c r="FNO83" s="110"/>
      <c r="FNP83" s="111"/>
      <c r="FNQ83" s="111"/>
      <c r="FNR83" s="111"/>
      <c r="FNS83" s="111"/>
      <c r="FNT83" s="111"/>
      <c r="FNU83" s="111"/>
      <c r="FNV83" s="111"/>
      <c r="FNW83" s="111"/>
      <c r="FNX83" s="111"/>
      <c r="FNY83" s="111"/>
      <c r="FNZ83" s="111"/>
      <c r="FOA83" s="111"/>
      <c r="FOB83" s="113"/>
      <c r="FOC83" s="111"/>
      <c r="FOD83" s="111"/>
      <c r="FOE83" s="112"/>
      <c r="FOF83" s="112"/>
      <c r="FOG83" s="18"/>
      <c r="FOH83" s="18"/>
      <c r="FOI83" s="18"/>
      <c r="FOJ83" s="18"/>
      <c r="FOK83" s="18"/>
      <c r="FOL83" s="18"/>
      <c r="FOM83" s="18"/>
      <c r="FON83" s="18"/>
      <c r="FOO83" s="18"/>
      <c r="FOP83" s="18"/>
      <c r="FOQ83" s="18"/>
      <c r="FOR83" s="18"/>
      <c r="FOS83" s="18"/>
      <c r="FOT83" s="18"/>
      <c r="FOU83" s="18"/>
      <c r="FOV83" s="18"/>
      <c r="FOW83" s="18"/>
      <c r="FOX83" s="18"/>
      <c r="FOY83" s="18"/>
      <c r="FOZ83" s="18"/>
      <c r="FPA83" s="18"/>
      <c r="FPB83" s="18"/>
      <c r="FPC83" s="18"/>
      <c r="FPD83" s="18"/>
      <c r="FPE83" s="18"/>
      <c r="FPF83" s="18"/>
      <c r="FPG83" s="18"/>
      <c r="FPH83" s="18"/>
      <c r="FPI83" s="18"/>
      <c r="FPJ83" s="18"/>
      <c r="FPK83" s="18"/>
      <c r="FPL83" s="18"/>
      <c r="FPM83" s="18"/>
      <c r="FPN83" s="18"/>
      <c r="FPO83" s="18"/>
      <c r="FPP83" s="18"/>
      <c r="FPQ83" s="18"/>
      <c r="FPR83" s="18"/>
      <c r="FPS83" s="18"/>
      <c r="FPT83" s="18"/>
      <c r="FPU83" s="18"/>
      <c r="FPV83" s="18"/>
      <c r="FPW83" s="18"/>
      <c r="FPX83" s="18"/>
      <c r="FPY83" s="18"/>
      <c r="FPZ83" s="18"/>
      <c r="FQA83" s="18"/>
      <c r="FQB83" s="18"/>
      <c r="FQC83" s="18"/>
      <c r="FQD83" s="18"/>
      <c r="FQE83" s="18"/>
      <c r="FQF83" s="18"/>
      <c r="FQG83" s="18"/>
      <c r="FQH83" s="18"/>
      <c r="FQI83" s="18"/>
      <c r="FQJ83" s="18"/>
      <c r="FQK83" s="18"/>
      <c r="FQL83" s="18"/>
      <c r="FQM83" s="18"/>
      <c r="FQN83" s="18"/>
      <c r="FQO83" s="18"/>
      <c r="FQP83" s="18"/>
      <c r="FQQ83" s="18"/>
      <c r="FQR83" s="18"/>
      <c r="FQS83" s="18"/>
      <c r="FQT83" s="18"/>
      <c r="FQU83" s="18"/>
      <c r="FQV83" s="18"/>
      <c r="FQW83" s="18"/>
      <c r="FQX83" s="18"/>
      <c r="FQY83" s="18"/>
      <c r="FQZ83" s="18"/>
      <c r="FRA83" s="18"/>
      <c r="FRB83" s="18"/>
      <c r="FRC83" s="18"/>
      <c r="FRD83" s="18"/>
      <c r="FRE83" s="18"/>
      <c r="FRF83" s="18"/>
      <c r="FRG83" s="18"/>
      <c r="FRH83" s="18"/>
      <c r="FRI83" s="18"/>
      <c r="FRJ83" s="18"/>
      <c r="FRK83" s="18"/>
      <c r="FRL83" s="18"/>
      <c r="FRM83" s="18"/>
      <c r="FRN83" s="18"/>
      <c r="FRO83" s="18"/>
      <c r="FRP83" s="18"/>
      <c r="FRQ83" s="18"/>
      <c r="FRR83" s="18"/>
      <c r="FRS83" s="18"/>
      <c r="FRT83" s="18"/>
      <c r="FRU83" s="18"/>
      <c r="FRV83" s="18"/>
      <c r="FRW83" s="18"/>
      <c r="FRX83" s="18"/>
      <c r="FRY83" s="18"/>
      <c r="FRZ83" s="18"/>
      <c r="FSA83" s="18"/>
      <c r="FSB83" s="18"/>
      <c r="FSC83" s="18"/>
      <c r="FSD83" s="18"/>
      <c r="FSE83" s="18"/>
      <c r="FSF83" s="18"/>
      <c r="FSG83" s="18"/>
      <c r="FSH83" s="18"/>
      <c r="FSI83" s="18"/>
      <c r="FSJ83" s="18"/>
      <c r="FSK83" s="18"/>
      <c r="FSL83" s="18"/>
      <c r="FSM83" s="18"/>
      <c r="FSN83" s="18"/>
      <c r="FSO83" s="18"/>
      <c r="FSP83" s="18"/>
      <c r="FSQ83" s="18"/>
      <c r="FSR83" s="18"/>
      <c r="FSS83" s="18"/>
      <c r="FST83" s="18"/>
      <c r="FSU83" s="18"/>
      <c r="FSV83" s="18"/>
      <c r="FSW83" s="18"/>
      <c r="FSX83" s="18"/>
      <c r="FSY83" s="18"/>
      <c r="FSZ83" s="18"/>
      <c r="FTA83" s="18"/>
      <c r="FTB83" s="18"/>
      <c r="FTC83" s="18"/>
      <c r="FTD83" s="18"/>
      <c r="FTE83" s="18"/>
      <c r="FTF83" s="18"/>
      <c r="FTG83" s="18"/>
      <c r="FTH83" s="18"/>
      <c r="FTI83" s="18"/>
      <c r="FTJ83" s="18"/>
      <c r="FTK83" s="18"/>
      <c r="FTL83" s="18"/>
      <c r="FTM83" s="18"/>
      <c r="FTN83" s="18"/>
      <c r="FTO83" s="18"/>
      <c r="FTP83" s="18"/>
      <c r="FTQ83" s="18"/>
      <c r="FTR83" s="18"/>
      <c r="FTS83" s="18"/>
      <c r="FTT83" s="18"/>
      <c r="FTU83" s="18"/>
      <c r="FTV83" s="18"/>
      <c r="FTW83" s="18"/>
      <c r="FTX83" s="18"/>
      <c r="FTY83" s="18"/>
      <c r="FTZ83" s="18"/>
      <c r="FUA83" s="18"/>
      <c r="FUB83" s="18"/>
      <c r="FUC83" s="18"/>
      <c r="FUD83" s="18"/>
      <c r="FUE83" s="18"/>
      <c r="FUF83" s="18"/>
      <c r="FUG83" s="18"/>
      <c r="FUH83" s="18"/>
      <c r="FUI83" s="18"/>
      <c r="FUJ83" s="18"/>
      <c r="FUK83" s="18"/>
      <c r="FUL83" s="18"/>
      <c r="FUM83" s="18"/>
      <c r="FUN83" s="18"/>
      <c r="FUO83" s="18"/>
      <c r="FUP83" s="18"/>
      <c r="FUQ83" s="18"/>
      <c r="FUR83" s="18"/>
      <c r="FUS83" s="18"/>
      <c r="FUT83" s="18"/>
      <c r="FUU83" s="18"/>
      <c r="FUV83" s="18"/>
      <c r="FUW83" s="18"/>
      <c r="FUX83" s="18"/>
      <c r="FUY83" s="18"/>
      <c r="FUZ83" s="18"/>
      <c r="FVA83" s="18"/>
      <c r="FVB83" s="18"/>
      <c r="FVC83" s="18"/>
      <c r="FVD83" s="18"/>
      <c r="FVE83" s="18"/>
      <c r="FVF83" s="18"/>
      <c r="FVG83" s="18"/>
      <c r="FVH83" s="18"/>
      <c r="FVI83" s="18"/>
      <c r="FVJ83" s="18"/>
      <c r="FVK83" s="18"/>
      <c r="FVL83" s="18"/>
      <c r="FVM83" s="18"/>
      <c r="FVN83" s="18"/>
      <c r="FVO83" s="18"/>
      <c r="FVP83" s="18"/>
      <c r="FVQ83" s="18"/>
      <c r="FVR83" s="18"/>
      <c r="FVS83" s="18"/>
      <c r="FVT83" s="18"/>
      <c r="FVU83" s="18"/>
      <c r="FVV83" s="18"/>
      <c r="FVW83" s="18"/>
      <c r="FVX83" s="18"/>
      <c r="FVY83" s="18"/>
      <c r="FVZ83" s="18"/>
      <c r="FWA83" s="18"/>
      <c r="FWB83" s="18"/>
      <c r="FWC83" s="18"/>
      <c r="FWD83" s="18"/>
      <c r="FWE83" s="18"/>
      <c r="FWF83" s="18"/>
      <c r="FWG83" s="18"/>
      <c r="FWH83" s="18"/>
      <c r="FWI83" s="18"/>
      <c r="FWJ83" s="18"/>
      <c r="FWK83" s="18"/>
      <c r="FWL83" s="18"/>
      <c r="FWM83" s="18"/>
      <c r="FWN83" s="18"/>
      <c r="FWO83" s="18"/>
      <c r="FWP83" s="18"/>
      <c r="FWQ83" s="18"/>
      <c r="FWR83" s="18"/>
      <c r="FWS83" s="18"/>
      <c r="FWT83" s="18"/>
      <c r="FWU83" s="18"/>
      <c r="FWV83" s="18"/>
      <c r="FWW83" s="18"/>
      <c r="FWX83" s="18"/>
      <c r="FWY83" s="18"/>
      <c r="FWZ83" s="18"/>
      <c r="FXA83" s="18"/>
      <c r="FXB83" s="18"/>
      <c r="FXC83" s="18"/>
      <c r="FXD83" s="18"/>
      <c r="FXE83" s="18"/>
      <c r="FXF83" s="18"/>
      <c r="FXG83" s="18"/>
      <c r="FXH83" s="18"/>
      <c r="FXI83" s="18"/>
      <c r="FXJ83" s="18"/>
      <c r="FXK83" s="18"/>
      <c r="FXL83" s="18"/>
      <c r="FXM83" s="18"/>
      <c r="FXN83" s="18"/>
      <c r="FXO83" s="18"/>
      <c r="FXP83" s="18"/>
      <c r="FXQ83" s="18"/>
      <c r="FXR83" s="18"/>
      <c r="FXS83" s="18"/>
      <c r="FXT83" s="18"/>
      <c r="FXU83" s="18"/>
      <c r="FXV83" s="18"/>
      <c r="FXW83" s="18"/>
      <c r="FXX83" s="18"/>
      <c r="FXY83" s="18"/>
      <c r="FXZ83" s="18"/>
      <c r="FYA83" s="18"/>
      <c r="FYB83" s="18"/>
      <c r="FYC83" s="18"/>
      <c r="FYD83" s="18"/>
      <c r="FYE83" s="18"/>
      <c r="FYF83" s="18"/>
      <c r="FYG83" s="18"/>
      <c r="FYH83" s="18"/>
      <c r="FYI83" s="18"/>
      <c r="FYJ83" s="18"/>
      <c r="FYK83" s="18"/>
      <c r="FYL83" s="18"/>
      <c r="FYM83" s="18"/>
      <c r="FYN83" s="18"/>
      <c r="FYO83" s="18"/>
      <c r="FYP83" s="18"/>
      <c r="FYQ83" s="18"/>
      <c r="FYR83" s="18"/>
      <c r="FYS83" s="18"/>
      <c r="FYT83" s="18"/>
      <c r="FYU83" s="18"/>
      <c r="FYV83" s="18"/>
      <c r="FYW83" s="18"/>
      <c r="FYX83" s="18"/>
      <c r="FYY83" s="18"/>
      <c r="FYZ83" s="18"/>
      <c r="FZA83" s="18"/>
      <c r="FZB83" s="18"/>
      <c r="FZC83" s="18"/>
      <c r="FZD83" s="18"/>
      <c r="FZE83" s="18"/>
      <c r="FZF83" s="18"/>
      <c r="FZG83" s="18"/>
      <c r="FZH83" s="18"/>
      <c r="FZI83" s="18"/>
      <c r="FZJ83" s="18"/>
      <c r="FZK83" s="18"/>
      <c r="FZL83" s="18"/>
      <c r="FZM83" s="18"/>
      <c r="FZN83" s="18"/>
      <c r="FZO83" s="18"/>
      <c r="FZP83" s="18"/>
      <c r="FZQ83" s="18"/>
      <c r="FZR83" s="18"/>
      <c r="FZS83" s="18"/>
      <c r="FZT83" s="18"/>
      <c r="FZU83" s="18"/>
      <c r="FZV83" s="18"/>
      <c r="FZW83" s="18"/>
      <c r="FZX83" s="18"/>
      <c r="FZY83" s="18"/>
      <c r="FZZ83" s="18"/>
      <c r="GAA83" s="18"/>
      <c r="GAB83" s="18"/>
      <c r="GAC83" s="18"/>
      <c r="GAD83" s="18"/>
      <c r="GAE83" s="18"/>
      <c r="GAF83" s="18"/>
      <c r="GAG83" s="18"/>
      <c r="GAH83" s="18"/>
      <c r="GAI83" s="18"/>
      <c r="GAJ83" s="18"/>
      <c r="GAK83" s="18"/>
      <c r="GAL83" s="18"/>
      <c r="GAM83" s="18"/>
      <c r="GAN83" s="18"/>
      <c r="GAO83" s="18"/>
      <c r="GAP83" s="18"/>
      <c r="GAQ83" s="18"/>
      <c r="GAR83" s="18"/>
      <c r="GAS83" s="18"/>
      <c r="GAT83" s="18"/>
      <c r="GAU83" s="18"/>
      <c r="GAV83" s="18"/>
      <c r="GAW83" s="18"/>
      <c r="GAX83" s="18"/>
      <c r="GAY83" s="18"/>
      <c r="GAZ83" s="18"/>
      <c r="GBA83" s="18"/>
      <c r="GBB83" s="18"/>
      <c r="GBC83" s="18"/>
      <c r="GBD83" s="18"/>
      <c r="GBE83" s="18"/>
      <c r="GBF83" s="18"/>
      <c r="GBG83" s="18"/>
      <c r="GBH83" s="18"/>
      <c r="GBI83" s="18"/>
      <c r="GBJ83" s="18"/>
      <c r="GBK83" s="18"/>
      <c r="GBL83" s="18"/>
      <c r="GBM83" s="18"/>
      <c r="GBN83" s="18"/>
      <c r="GBO83" s="18"/>
      <c r="GBP83" s="18"/>
      <c r="GBQ83" s="18"/>
      <c r="GBR83" s="18"/>
      <c r="GBS83" s="18"/>
      <c r="GBT83" s="18"/>
      <c r="GBU83" s="18"/>
      <c r="GBV83" s="18"/>
      <c r="GBW83" s="18"/>
      <c r="GBX83" s="18"/>
      <c r="GBY83" s="18"/>
      <c r="GBZ83" s="18"/>
      <c r="GCA83" s="18"/>
      <c r="GCB83" s="18"/>
      <c r="GCC83" s="18"/>
      <c r="GCD83" s="18"/>
      <c r="GCE83" s="18"/>
      <c r="GCF83" s="18"/>
      <c r="GCG83" s="18"/>
      <c r="GCH83" s="18"/>
      <c r="GCI83" s="18"/>
      <c r="GCJ83" s="18"/>
      <c r="GCK83" s="18"/>
      <c r="GCL83" s="18"/>
      <c r="GCM83" s="18"/>
      <c r="GCN83" s="18"/>
      <c r="GCO83" s="18"/>
      <c r="GCP83" s="18"/>
      <c r="GCQ83" s="18"/>
      <c r="GCR83" s="18"/>
      <c r="GCS83" s="18"/>
      <c r="GCT83" s="18"/>
      <c r="GCU83" s="18"/>
      <c r="GCV83" s="18"/>
      <c r="GCW83" s="18"/>
      <c r="GCX83" s="18"/>
      <c r="GCY83" s="18"/>
      <c r="GCZ83" s="18"/>
      <c r="GDA83" s="18"/>
      <c r="GDB83" s="18"/>
      <c r="GDC83" s="18"/>
      <c r="GDD83" s="18"/>
      <c r="GDE83" s="18"/>
      <c r="GDF83" s="18"/>
      <c r="GDG83" s="18"/>
      <c r="GDH83" s="18"/>
      <c r="GDI83" s="18"/>
      <c r="GDJ83" s="18"/>
      <c r="GDK83" s="18"/>
      <c r="GDL83" s="18"/>
      <c r="GDM83" s="18"/>
      <c r="GDN83" s="18"/>
      <c r="GDO83" s="18"/>
      <c r="GDP83" s="18"/>
      <c r="GDQ83" s="18"/>
      <c r="GDR83" s="18"/>
      <c r="GDS83" s="18"/>
      <c r="GDT83" s="18"/>
      <c r="GDU83" s="18"/>
      <c r="GDV83" s="18"/>
      <c r="GDW83" s="18"/>
      <c r="GDX83" s="18"/>
      <c r="GDY83" s="18"/>
      <c r="GDZ83" s="18"/>
      <c r="GEA83" s="18"/>
      <c r="GEB83" s="18"/>
      <c r="GEC83" s="18"/>
      <c r="GED83" s="18"/>
      <c r="GEE83" s="18"/>
      <c r="GEF83" s="18"/>
      <c r="GEG83" s="18"/>
      <c r="GEH83" s="18"/>
      <c r="GEI83" s="18"/>
      <c r="GEJ83" s="18"/>
      <c r="GEK83" s="18"/>
      <c r="GEL83" s="18"/>
      <c r="GEM83" s="18"/>
      <c r="GEN83" s="18"/>
      <c r="GEO83" s="18"/>
      <c r="GEP83" s="18"/>
      <c r="GEQ83" s="18"/>
      <c r="GER83" s="18"/>
      <c r="GES83" s="18"/>
      <c r="GET83" s="18"/>
      <c r="GEU83" s="18"/>
      <c r="GEV83" s="18"/>
      <c r="GEW83" s="18"/>
      <c r="GEX83" s="18"/>
      <c r="GEY83" s="18"/>
      <c r="GEZ83" s="18"/>
      <c r="GFA83" s="18"/>
      <c r="GFB83" s="18"/>
      <c r="GFC83" s="18"/>
      <c r="GFD83" s="18"/>
      <c r="GFE83" s="18"/>
      <c r="GFF83" s="18"/>
      <c r="GFG83" s="18"/>
      <c r="GFH83" s="18"/>
      <c r="GFI83" s="18"/>
      <c r="GFJ83" s="18"/>
      <c r="GFK83" s="18"/>
      <c r="GFL83" s="18"/>
      <c r="GFM83" s="18"/>
      <c r="GFN83" s="18"/>
      <c r="GFO83" s="18"/>
      <c r="GFP83" s="18"/>
      <c r="GFQ83" s="18"/>
      <c r="GFR83" s="18"/>
      <c r="GFS83" s="18"/>
      <c r="GFT83" s="18"/>
      <c r="GFU83" s="18"/>
      <c r="GFV83" s="18"/>
      <c r="GFW83" s="18"/>
      <c r="GFX83" s="18"/>
      <c r="GFY83" s="18"/>
      <c r="GFZ83" s="18"/>
      <c r="GGA83" s="18"/>
      <c r="GGB83" s="18"/>
      <c r="GGC83" s="18"/>
      <c r="GGD83" s="18"/>
      <c r="GGE83" s="18"/>
      <c r="GGF83" s="18"/>
      <c r="GGG83" s="18"/>
      <c r="GGH83" s="18"/>
      <c r="GGI83" s="18"/>
      <c r="GGJ83" s="18"/>
      <c r="GGK83" s="18"/>
      <c r="GGL83" s="18"/>
      <c r="GGM83" s="18"/>
      <c r="GGN83" s="18"/>
      <c r="GGO83" s="18"/>
      <c r="GGP83" s="18"/>
      <c r="GGQ83" s="18"/>
      <c r="GGR83" s="18"/>
      <c r="GGS83" s="18"/>
      <c r="GGT83" s="18"/>
      <c r="GGU83" s="18"/>
      <c r="GGV83" s="18"/>
      <c r="GGW83" s="18"/>
      <c r="GGX83" s="18"/>
      <c r="GGY83" s="18"/>
      <c r="GGZ83" s="18"/>
      <c r="GHA83" s="18"/>
      <c r="GHB83" s="18"/>
      <c r="GHC83" s="18"/>
      <c r="GHD83" s="18"/>
      <c r="GHE83" s="18"/>
      <c r="GHF83" s="18"/>
      <c r="GHG83" s="18"/>
      <c r="GHH83" s="18"/>
      <c r="GHI83" s="18"/>
      <c r="GHJ83" s="18"/>
      <c r="GHK83" s="18"/>
      <c r="GHL83" s="18"/>
      <c r="GHM83" s="18"/>
      <c r="GHN83" s="18"/>
      <c r="GHO83" s="18"/>
      <c r="GHP83" s="18"/>
      <c r="GHQ83" s="18"/>
      <c r="GHR83" s="18"/>
      <c r="GHS83" s="18"/>
      <c r="GHT83" s="18"/>
      <c r="GHU83" s="18"/>
      <c r="GHV83" s="18"/>
      <c r="GHW83" s="18"/>
      <c r="GHX83" s="18"/>
      <c r="GHY83" s="18"/>
      <c r="GHZ83" s="18"/>
      <c r="GIA83" s="18"/>
      <c r="GIB83" s="18"/>
      <c r="GIC83" s="18"/>
      <c r="GID83" s="18"/>
      <c r="GIE83" s="18"/>
      <c r="GIF83" s="18"/>
      <c r="GIG83" s="18"/>
      <c r="GIH83" s="18"/>
      <c r="GII83" s="18"/>
      <c r="GIJ83" s="18"/>
      <c r="GIK83" s="18"/>
      <c r="GIL83" s="18"/>
      <c r="GIM83" s="18"/>
      <c r="GIN83" s="18"/>
      <c r="GIO83" s="18"/>
      <c r="GIP83" s="18"/>
      <c r="GIQ83" s="18"/>
      <c r="GIR83" s="18"/>
      <c r="GIS83" s="18"/>
      <c r="GIT83" s="18"/>
      <c r="GIU83" s="18"/>
      <c r="GIV83" s="18"/>
      <c r="GIW83" s="18"/>
      <c r="GIX83" s="18"/>
      <c r="GIY83" s="18"/>
      <c r="GIZ83" s="18"/>
      <c r="GJA83" s="18"/>
      <c r="GJB83" s="18"/>
      <c r="GJC83" s="18"/>
      <c r="GJD83" s="18"/>
      <c r="GJE83" s="18"/>
      <c r="GJF83" s="18"/>
      <c r="GJG83" s="18"/>
      <c r="GJH83" s="18"/>
      <c r="GJI83" s="18"/>
      <c r="GJJ83" s="18"/>
      <c r="GJK83" s="18"/>
      <c r="GJL83" s="18"/>
      <c r="GJM83" s="18"/>
      <c r="GJN83" s="18"/>
      <c r="GJO83" s="18"/>
      <c r="GJP83" s="18"/>
      <c r="GJQ83" s="18"/>
      <c r="GJR83" s="18"/>
      <c r="GJS83" s="18"/>
      <c r="GJT83" s="18"/>
      <c r="GJU83" s="18"/>
      <c r="GJV83" s="18"/>
      <c r="GJW83" s="18"/>
      <c r="GJX83" s="18"/>
      <c r="GJY83" s="18"/>
      <c r="GJZ83" s="18"/>
      <c r="GKA83" s="18"/>
      <c r="GKB83" s="18"/>
      <c r="GKC83" s="18"/>
      <c r="GKD83" s="18"/>
      <c r="GKE83" s="18"/>
      <c r="GKF83" s="18"/>
      <c r="GKG83" s="18"/>
      <c r="GKH83" s="18"/>
      <c r="GKI83" s="18"/>
      <c r="GKJ83" s="18"/>
      <c r="GKK83" s="18"/>
      <c r="GKL83" s="18"/>
      <c r="GKM83" s="18"/>
      <c r="GKN83" s="18"/>
      <c r="GKO83" s="18"/>
      <c r="GKP83" s="18"/>
      <c r="GKQ83" s="18"/>
      <c r="GKR83" s="18"/>
      <c r="GKS83" s="18"/>
      <c r="GKT83" s="18"/>
      <c r="GKU83" s="18"/>
      <c r="GKV83" s="18"/>
      <c r="GKW83" s="18"/>
      <c r="GKX83" s="18"/>
      <c r="GKY83" s="18"/>
      <c r="GKZ83" s="18"/>
      <c r="GLA83" s="18"/>
      <c r="GLB83" s="18"/>
      <c r="GLC83" s="18"/>
      <c r="GLD83" s="18"/>
      <c r="GLE83" s="18"/>
      <c r="GLF83" s="18"/>
      <c r="GLG83" s="18"/>
      <c r="GLH83" s="18"/>
      <c r="GLI83" s="18"/>
      <c r="GLJ83" s="18"/>
      <c r="GLK83" s="18"/>
      <c r="GLL83" s="18"/>
      <c r="GLM83" s="18"/>
      <c r="GLN83" s="18"/>
      <c r="GLO83" s="18"/>
      <c r="GLP83" s="18"/>
      <c r="GLQ83" s="18"/>
      <c r="GLR83" s="18"/>
      <c r="GLS83" s="18"/>
      <c r="GLT83" s="18"/>
      <c r="GLU83" s="18"/>
      <c r="GLV83" s="18"/>
      <c r="GLW83" s="18"/>
      <c r="GLX83" s="18"/>
      <c r="GLY83" s="18"/>
      <c r="GLZ83" s="18"/>
      <c r="GMA83" s="18"/>
      <c r="GMB83" s="18"/>
      <c r="GMC83" s="18"/>
      <c r="GMD83" s="18"/>
      <c r="GME83" s="18"/>
      <c r="GMF83" s="18"/>
      <c r="GMG83" s="18"/>
      <c r="GMH83" s="18"/>
      <c r="GMI83" s="18"/>
      <c r="GMJ83" s="18"/>
      <c r="GMK83" s="18"/>
      <c r="GML83" s="18"/>
      <c r="GMM83" s="18"/>
      <c r="GMN83" s="18"/>
      <c r="GMO83" s="18"/>
      <c r="GMP83" s="18"/>
      <c r="GMQ83" s="18"/>
      <c r="GMR83" s="18"/>
      <c r="GMS83" s="18"/>
      <c r="GMT83" s="18"/>
      <c r="GMU83" s="18"/>
      <c r="GMV83" s="18"/>
      <c r="GMW83" s="18"/>
      <c r="GMX83" s="18"/>
      <c r="GMY83" s="18"/>
      <c r="GMZ83" s="18"/>
      <c r="GNA83" s="18"/>
      <c r="GNB83" s="18"/>
      <c r="GNC83" s="18"/>
      <c r="GND83" s="18"/>
      <c r="GNE83" s="18"/>
      <c r="GNF83" s="18"/>
      <c r="GNG83" s="18"/>
      <c r="GNH83" s="18"/>
      <c r="GNI83" s="18"/>
      <c r="GNJ83" s="18"/>
      <c r="GNK83" s="18"/>
      <c r="GNL83" s="18"/>
      <c r="GNM83" s="18"/>
      <c r="GNN83" s="18"/>
      <c r="GNO83" s="18"/>
      <c r="GNP83" s="18"/>
      <c r="GNQ83" s="18"/>
      <c r="GNR83" s="18"/>
      <c r="GNS83" s="18"/>
      <c r="GNT83" s="18"/>
      <c r="GNU83" s="18"/>
      <c r="GNV83" s="18"/>
      <c r="GNW83" s="18"/>
      <c r="GNX83" s="18"/>
      <c r="GNY83" s="18"/>
      <c r="GNZ83" s="18"/>
      <c r="GOA83" s="18"/>
      <c r="GOB83" s="18"/>
      <c r="GOC83" s="18"/>
      <c r="GOD83" s="18"/>
      <c r="GOE83" s="18"/>
      <c r="GOF83" s="18"/>
      <c r="GOG83" s="18"/>
      <c r="GOH83" s="18"/>
      <c r="GOI83" s="18"/>
      <c r="GOJ83" s="18"/>
      <c r="GOK83" s="18"/>
      <c r="GOL83" s="18"/>
      <c r="GOM83" s="18"/>
      <c r="GON83" s="18"/>
      <c r="GOO83" s="18"/>
      <c r="GOP83" s="18"/>
      <c r="GOQ83" s="18"/>
      <c r="GOR83" s="18"/>
      <c r="GOS83" s="18"/>
      <c r="GOT83" s="18"/>
      <c r="GOU83" s="18"/>
      <c r="GOV83" s="18"/>
      <c r="GOW83" s="18"/>
      <c r="GOX83" s="18"/>
      <c r="GOY83" s="18"/>
      <c r="GOZ83" s="18"/>
      <c r="GPA83" s="18"/>
      <c r="GPB83" s="18"/>
      <c r="GPC83" s="18"/>
      <c r="GPD83" s="18"/>
      <c r="GPE83" s="18"/>
      <c r="GPF83" s="18"/>
      <c r="GPG83" s="18"/>
      <c r="GPH83" s="18"/>
      <c r="GPI83" s="18"/>
      <c r="GPJ83" s="18"/>
      <c r="GPK83" s="18"/>
      <c r="GPL83" s="18"/>
      <c r="GPM83" s="18"/>
      <c r="GPN83" s="18"/>
      <c r="GPO83" s="18"/>
      <c r="GPP83" s="18"/>
      <c r="GPQ83" s="18"/>
      <c r="GPR83" s="18"/>
      <c r="GPS83" s="18"/>
      <c r="GPT83" s="18"/>
      <c r="GPU83" s="18"/>
      <c r="GPV83" s="18"/>
      <c r="GPW83" s="18"/>
      <c r="GPX83" s="18"/>
      <c r="GPY83" s="18"/>
      <c r="GPZ83" s="18"/>
      <c r="GQA83" s="18"/>
      <c r="GQB83" s="18"/>
      <c r="GQC83" s="18"/>
      <c r="GQD83" s="18"/>
      <c r="GQE83" s="18"/>
      <c r="GQF83" s="18"/>
      <c r="GQG83" s="18"/>
      <c r="GQH83" s="18"/>
      <c r="GQI83" s="18"/>
      <c r="GQJ83" s="18"/>
      <c r="GQK83" s="18"/>
      <c r="GQL83" s="18"/>
      <c r="GQM83" s="18"/>
      <c r="GQN83" s="18"/>
      <c r="GQO83" s="18"/>
      <c r="GQP83" s="18"/>
      <c r="GQQ83" s="18"/>
      <c r="GQR83" s="18"/>
      <c r="GQS83" s="18"/>
      <c r="GQT83" s="18"/>
      <c r="GQU83" s="18"/>
      <c r="GQV83" s="18"/>
      <c r="GQW83" s="18"/>
      <c r="GQX83" s="18"/>
      <c r="GQY83" s="18"/>
      <c r="GQZ83" s="18"/>
      <c r="GRA83" s="18"/>
      <c r="GRB83" s="18"/>
      <c r="GRC83" s="18"/>
      <c r="GRD83" s="18"/>
      <c r="GRE83" s="18"/>
      <c r="GRF83" s="18"/>
      <c r="GRG83" s="18"/>
      <c r="GRH83" s="18"/>
      <c r="GRI83" s="18"/>
      <c r="GRJ83" s="18"/>
      <c r="GRK83" s="18"/>
      <c r="GRL83" s="18"/>
      <c r="GRM83" s="18"/>
      <c r="GRN83" s="18"/>
      <c r="GRO83" s="18"/>
      <c r="GRP83" s="18"/>
      <c r="GRQ83" s="18"/>
      <c r="GRR83" s="18"/>
      <c r="GRS83" s="18"/>
      <c r="GRT83" s="18"/>
      <c r="GRU83" s="18"/>
      <c r="GRV83" s="18"/>
      <c r="GRW83" s="18"/>
      <c r="GRX83" s="18"/>
      <c r="GRY83" s="18"/>
      <c r="GRZ83" s="18"/>
      <c r="GSA83" s="18"/>
      <c r="GSB83" s="18"/>
      <c r="GSC83" s="18"/>
      <c r="GSD83" s="18"/>
      <c r="GSE83" s="18"/>
      <c r="GSF83" s="18"/>
      <c r="GSG83" s="18"/>
      <c r="GSH83" s="18"/>
      <c r="GSI83" s="18"/>
      <c r="GSJ83" s="18"/>
      <c r="GSK83" s="18"/>
      <c r="GSL83" s="18"/>
      <c r="GSM83" s="18"/>
      <c r="GSN83" s="18"/>
      <c r="GSO83" s="18"/>
      <c r="GSP83" s="18"/>
      <c r="GSQ83" s="18"/>
      <c r="GSR83" s="18"/>
      <c r="GSS83" s="18"/>
      <c r="GST83" s="18"/>
      <c r="GSU83" s="18"/>
      <c r="GSV83" s="18"/>
      <c r="GSW83" s="18"/>
      <c r="GSX83" s="18"/>
      <c r="GSY83" s="18"/>
      <c r="GSZ83" s="18"/>
      <c r="GTA83" s="18"/>
      <c r="GTB83" s="18"/>
      <c r="GTC83" s="18"/>
      <c r="GTD83" s="18"/>
      <c r="GTE83" s="18"/>
      <c r="GTF83" s="18"/>
      <c r="GTG83" s="18"/>
      <c r="GTH83" s="18"/>
      <c r="GTI83" s="18"/>
      <c r="GTJ83" s="18"/>
      <c r="GTK83" s="18"/>
      <c r="GTL83" s="18"/>
      <c r="GTM83" s="18"/>
      <c r="GTN83" s="18"/>
      <c r="GTO83" s="18"/>
      <c r="GTP83" s="18"/>
      <c r="GTQ83" s="18"/>
      <c r="GTR83" s="18"/>
      <c r="GTS83" s="18"/>
      <c r="GTT83" s="18"/>
      <c r="GTU83" s="18"/>
      <c r="GTV83" s="18"/>
      <c r="GTW83" s="18"/>
      <c r="GTX83" s="18"/>
      <c r="GTY83" s="18"/>
      <c r="GTZ83" s="18"/>
      <c r="GUA83" s="18"/>
      <c r="GUB83" s="18"/>
      <c r="GUC83" s="18"/>
      <c r="GUD83" s="18"/>
      <c r="GUE83" s="18"/>
      <c r="GUF83" s="18"/>
      <c r="GUG83" s="18"/>
      <c r="GUH83" s="18"/>
      <c r="GUI83" s="18"/>
      <c r="GUJ83" s="18"/>
      <c r="GUK83" s="18"/>
      <c r="GUL83" s="18"/>
      <c r="GUM83" s="18"/>
      <c r="GUN83" s="18"/>
      <c r="GUO83" s="18"/>
      <c r="GUP83" s="18"/>
      <c r="GUQ83" s="18"/>
      <c r="GUR83" s="18"/>
      <c r="GUS83" s="18"/>
      <c r="GUT83" s="18"/>
      <c r="GUU83" s="18"/>
      <c r="GUV83" s="18"/>
      <c r="GUW83" s="18"/>
      <c r="GUX83" s="18"/>
      <c r="GUY83" s="18"/>
      <c r="GUZ83" s="18"/>
      <c r="GVA83" s="18"/>
      <c r="GVB83" s="18"/>
      <c r="GVC83" s="18"/>
      <c r="GVD83" s="18"/>
      <c r="GVE83" s="18"/>
      <c r="GVF83" s="18"/>
      <c r="GVG83" s="18"/>
      <c r="GVH83" s="18"/>
      <c r="GVI83" s="18"/>
      <c r="GVJ83" s="18"/>
      <c r="GVK83" s="18"/>
      <c r="GVL83" s="18"/>
      <c r="GVM83" s="18"/>
      <c r="GVN83" s="18"/>
      <c r="GVO83" s="18"/>
      <c r="GVP83" s="18"/>
      <c r="GVQ83" s="18"/>
      <c r="GVR83" s="18"/>
      <c r="GVS83" s="18"/>
      <c r="GVT83" s="18"/>
      <c r="GVU83" s="18"/>
      <c r="GVV83" s="18"/>
      <c r="GVW83" s="18"/>
      <c r="GVX83" s="18"/>
      <c r="GVY83" s="18"/>
      <c r="GVZ83" s="18"/>
      <c r="GWA83" s="18"/>
      <c r="GWB83" s="18"/>
      <c r="GWC83" s="18"/>
      <c r="GWD83" s="18"/>
      <c r="GWE83" s="18"/>
      <c r="GWF83" s="18"/>
      <c r="GWG83" s="18"/>
      <c r="GWH83" s="18"/>
      <c r="GWI83" s="18"/>
      <c r="GWJ83" s="18"/>
      <c r="GWK83" s="18"/>
      <c r="GWL83" s="18"/>
      <c r="GWM83" s="18"/>
      <c r="GWN83" s="18"/>
      <c r="GWO83" s="18"/>
      <c r="GWP83" s="18"/>
      <c r="GWQ83" s="18"/>
      <c r="GWR83" s="18"/>
      <c r="GWS83" s="18"/>
      <c r="GWT83" s="18"/>
      <c r="GWU83" s="18"/>
      <c r="GWV83" s="18"/>
      <c r="GWW83" s="18"/>
      <c r="GWX83" s="18"/>
      <c r="GWY83" s="18"/>
      <c r="GWZ83" s="18"/>
      <c r="GXA83" s="18"/>
      <c r="GXB83" s="18"/>
      <c r="GXC83" s="18"/>
      <c r="GXD83" s="18"/>
      <c r="GXE83" s="18"/>
      <c r="GXF83" s="18"/>
      <c r="GXG83" s="18"/>
      <c r="GXH83" s="18"/>
      <c r="GXI83" s="18"/>
      <c r="GXJ83" s="18"/>
      <c r="GXK83" s="18"/>
      <c r="GXL83" s="18"/>
      <c r="GXM83" s="18"/>
      <c r="GXN83" s="18"/>
      <c r="GXO83" s="18"/>
      <c r="GXP83" s="18"/>
      <c r="GXQ83" s="18"/>
      <c r="GXR83" s="18"/>
      <c r="GXS83" s="18"/>
      <c r="GXT83" s="18"/>
      <c r="GXU83" s="18"/>
      <c r="GXV83" s="18"/>
      <c r="GXW83" s="18"/>
      <c r="GXX83" s="18"/>
      <c r="GXY83" s="18"/>
      <c r="GXZ83" s="18"/>
      <c r="GYA83" s="18"/>
      <c r="GYB83" s="18"/>
      <c r="GYC83" s="18"/>
      <c r="GYD83" s="18"/>
      <c r="GYE83" s="18"/>
      <c r="GYF83" s="18"/>
      <c r="GYG83" s="18"/>
      <c r="GYH83" s="18"/>
      <c r="GYI83" s="18"/>
      <c r="GYJ83" s="18"/>
      <c r="GYK83" s="18"/>
      <c r="GYL83" s="18"/>
      <c r="GYM83" s="18"/>
      <c r="GYN83" s="18"/>
      <c r="GYO83" s="18"/>
      <c r="GYP83" s="18"/>
      <c r="GYQ83" s="18"/>
      <c r="GYR83" s="18"/>
      <c r="GYS83" s="18"/>
      <c r="GYT83" s="18"/>
      <c r="GYU83" s="18"/>
      <c r="GYV83" s="18"/>
      <c r="GYW83" s="18"/>
      <c r="GYX83" s="18"/>
      <c r="GYY83" s="18"/>
      <c r="GYZ83" s="18"/>
      <c r="GZA83" s="18"/>
      <c r="GZB83" s="18"/>
      <c r="GZC83" s="18"/>
      <c r="GZD83" s="18"/>
      <c r="GZE83" s="18"/>
      <c r="GZF83" s="18"/>
      <c r="GZG83" s="18"/>
      <c r="GZH83" s="18"/>
      <c r="GZI83" s="18"/>
      <c r="GZJ83" s="18"/>
      <c r="GZK83" s="18"/>
      <c r="GZL83" s="18"/>
      <c r="GZM83" s="18"/>
      <c r="GZN83" s="18"/>
      <c r="GZO83" s="18"/>
      <c r="GZP83" s="18"/>
      <c r="GZQ83" s="18"/>
      <c r="GZR83" s="18"/>
      <c r="GZS83" s="18"/>
      <c r="GZT83" s="18"/>
      <c r="GZU83" s="18"/>
      <c r="GZV83" s="18"/>
      <c r="GZW83" s="18"/>
      <c r="GZX83" s="18"/>
      <c r="GZY83" s="18"/>
      <c r="GZZ83" s="18"/>
      <c r="HAA83" s="18"/>
      <c r="HAB83" s="18"/>
      <c r="HAC83" s="18"/>
      <c r="HAD83" s="18"/>
      <c r="HAE83" s="18"/>
      <c r="HAF83" s="18"/>
      <c r="HAG83" s="18"/>
      <c r="HAH83" s="18"/>
      <c r="HAI83" s="18"/>
      <c r="HAJ83" s="18"/>
      <c r="HAK83" s="18"/>
      <c r="HAL83" s="18"/>
      <c r="HAM83" s="18"/>
      <c r="HAN83" s="18"/>
      <c r="HAO83" s="18"/>
      <c r="HAP83" s="18"/>
      <c r="HAQ83" s="18"/>
      <c r="HAR83" s="18"/>
      <c r="HAS83" s="18"/>
      <c r="HAT83" s="18"/>
      <c r="HAU83" s="18"/>
      <c r="HAV83" s="18"/>
      <c r="HAW83" s="18"/>
      <c r="HAX83" s="18"/>
      <c r="HAY83" s="18"/>
      <c r="HAZ83" s="18"/>
      <c r="HBA83" s="18"/>
      <c r="HBB83" s="18"/>
      <c r="HBC83" s="18"/>
      <c r="HBD83" s="18"/>
      <c r="HBE83" s="18"/>
      <c r="HBF83" s="18"/>
      <c r="HBG83" s="18"/>
      <c r="HBH83" s="18"/>
      <c r="HBI83" s="18"/>
      <c r="HBJ83" s="18"/>
      <c r="HBK83" s="18"/>
      <c r="HBL83" s="18"/>
      <c r="HBM83" s="18"/>
      <c r="HBN83" s="18"/>
      <c r="HBO83" s="18"/>
      <c r="HBP83" s="18"/>
      <c r="HBQ83" s="18"/>
      <c r="HBR83" s="18"/>
      <c r="HBS83" s="18"/>
      <c r="HBT83" s="18"/>
      <c r="HBU83" s="18"/>
      <c r="HBV83" s="18"/>
      <c r="HBW83" s="18"/>
      <c r="HBX83" s="18"/>
      <c r="HBY83" s="18"/>
      <c r="HBZ83" s="18"/>
      <c r="HCA83" s="18"/>
      <c r="HCB83" s="18"/>
      <c r="HCC83" s="18"/>
      <c r="HCD83" s="18"/>
      <c r="HCE83" s="18"/>
      <c r="HCF83" s="18"/>
      <c r="HCG83" s="18"/>
      <c r="HCH83" s="18"/>
      <c r="HCI83" s="18"/>
      <c r="HCJ83" s="18"/>
      <c r="HCK83" s="18"/>
      <c r="HCL83" s="18"/>
      <c r="HCM83" s="18"/>
      <c r="HCN83" s="18"/>
      <c r="HCO83" s="18"/>
      <c r="HCP83" s="18"/>
      <c r="HCQ83" s="18"/>
      <c r="HCR83" s="18"/>
      <c r="HCS83" s="18"/>
      <c r="HCT83" s="18"/>
      <c r="HCU83" s="18"/>
      <c r="HCV83" s="18"/>
      <c r="HCW83" s="18"/>
      <c r="HCX83" s="18"/>
      <c r="HCY83" s="18"/>
      <c r="HCZ83" s="18"/>
      <c r="HDA83" s="18"/>
      <c r="HDB83" s="18"/>
      <c r="HDC83" s="18"/>
      <c r="HDD83" s="18"/>
      <c r="HDE83" s="18"/>
      <c r="HDF83" s="18"/>
      <c r="HDG83" s="18"/>
      <c r="HDH83" s="18"/>
      <c r="HDI83" s="18"/>
      <c r="HDJ83" s="18"/>
      <c r="HDK83" s="18"/>
      <c r="HDL83" s="18"/>
      <c r="HDM83" s="18"/>
      <c r="HDN83" s="18"/>
      <c r="HDO83" s="18"/>
      <c r="HDP83" s="18"/>
      <c r="HDQ83" s="18"/>
      <c r="HDR83" s="18"/>
      <c r="HDS83" s="18"/>
      <c r="HDT83" s="18"/>
      <c r="HDU83" s="18"/>
      <c r="HDV83" s="18"/>
      <c r="HDW83" s="18"/>
      <c r="HDX83" s="18"/>
      <c r="HDY83" s="18"/>
      <c r="HDZ83" s="18"/>
      <c r="HEA83" s="18"/>
      <c r="HEB83" s="18"/>
      <c r="HEC83" s="18"/>
      <c r="HED83" s="18"/>
      <c r="HEE83" s="18"/>
      <c r="HEF83" s="18"/>
      <c r="HEG83" s="18"/>
      <c r="HEH83" s="18"/>
      <c r="HEI83" s="18"/>
      <c r="HEJ83" s="18"/>
      <c r="HEK83" s="18"/>
      <c r="HEL83" s="18"/>
      <c r="HEM83" s="18"/>
      <c r="HEN83" s="18"/>
      <c r="HEO83" s="18"/>
      <c r="HEP83" s="18"/>
      <c r="HEQ83" s="18"/>
      <c r="HER83" s="18"/>
      <c r="HES83" s="18"/>
      <c r="HET83" s="18"/>
      <c r="HEU83" s="18"/>
      <c r="HEV83" s="18"/>
      <c r="HEW83" s="18"/>
      <c r="HEX83" s="18"/>
      <c r="HEY83" s="18"/>
      <c r="HEZ83" s="18"/>
      <c r="HFA83" s="18"/>
      <c r="HFB83" s="18"/>
      <c r="HFC83" s="18"/>
      <c r="HFD83" s="18"/>
      <c r="HFE83" s="18"/>
      <c r="HFF83" s="18"/>
      <c r="HFG83" s="18"/>
      <c r="HFH83" s="18"/>
      <c r="HFI83" s="18"/>
      <c r="HFJ83" s="18"/>
      <c r="HFK83" s="18"/>
      <c r="HFL83" s="18"/>
      <c r="HFM83" s="18"/>
      <c r="HFN83" s="18"/>
      <c r="HFO83" s="18"/>
      <c r="HFP83" s="18"/>
      <c r="HFQ83" s="18"/>
      <c r="HFR83" s="18"/>
      <c r="HFS83" s="18"/>
      <c r="HFT83" s="18"/>
      <c r="HFU83" s="18"/>
      <c r="HFV83" s="18"/>
      <c r="HFW83" s="18"/>
      <c r="HFX83" s="18"/>
      <c r="HFY83" s="18"/>
      <c r="HFZ83" s="18"/>
      <c r="HGA83" s="18"/>
      <c r="HGB83" s="18"/>
      <c r="HGC83" s="18"/>
      <c r="HGD83" s="18"/>
      <c r="HGE83" s="18"/>
      <c r="HGF83" s="18"/>
      <c r="HGG83" s="18"/>
      <c r="HGH83" s="18"/>
      <c r="HGI83" s="18"/>
      <c r="HGJ83" s="18"/>
      <c r="HGK83" s="18"/>
      <c r="HGL83" s="18"/>
      <c r="HGM83" s="18"/>
      <c r="HGN83" s="18"/>
      <c r="HGO83" s="18"/>
      <c r="HGP83" s="18"/>
      <c r="HGQ83" s="18"/>
      <c r="HGR83" s="18"/>
      <c r="HGS83" s="18"/>
      <c r="HGT83" s="18"/>
      <c r="HGU83" s="18"/>
      <c r="HGV83" s="18"/>
      <c r="HGW83" s="18"/>
      <c r="HGX83" s="18"/>
      <c r="HGY83" s="18"/>
      <c r="HGZ83" s="18"/>
      <c r="HHA83" s="18"/>
      <c r="HHB83" s="18"/>
      <c r="HHC83" s="18"/>
      <c r="HHD83" s="18"/>
      <c r="HHE83" s="18"/>
      <c r="HHF83" s="18"/>
      <c r="HHG83" s="18"/>
      <c r="HHH83" s="18"/>
      <c r="HHI83" s="18"/>
      <c r="HHJ83" s="18"/>
      <c r="HHK83" s="18"/>
      <c r="HHL83" s="18"/>
      <c r="HHM83" s="18"/>
      <c r="HHN83" s="18"/>
      <c r="HHO83" s="18"/>
      <c r="HHP83" s="18"/>
      <c r="HHQ83" s="18"/>
      <c r="HHR83" s="18"/>
      <c r="HHS83" s="18"/>
      <c r="HHT83" s="18"/>
      <c r="HHU83" s="18"/>
      <c r="HHV83" s="18"/>
      <c r="HHW83" s="18"/>
      <c r="HHX83" s="18"/>
      <c r="HHY83" s="18"/>
      <c r="HHZ83" s="18"/>
      <c r="HIA83" s="18"/>
      <c r="HIB83" s="18"/>
      <c r="HIC83" s="18"/>
      <c r="HID83" s="18"/>
      <c r="HIE83" s="18"/>
      <c r="HIF83" s="18"/>
      <c r="HIG83" s="18"/>
      <c r="HIH83" s="18"/>
      <c r="HII83" s="18"/>
      <c r="HIJ83" s="18"/>
      <c r="HIK83" s="18"/>
      <c r="HIL83" s="18"/>
      <c r="HIM83" s="18"/>
      <c r="HIN83" s="18"/>
      <c r="HIO83" s="18"/>
      <c r="HIP83" s="18"/>
      <c r="HIQ83" s="18"/>
      <c r="HIR83" s="18"/>
      <c r="HIS83" s="18"/>
      <c r="HIT83" s="18"/>
      <c r="HIU83" s="18"/>
      <c r="HIV83" s="18"/>
      <c r="HIW83" s="18"/>
      <c r="HIX83" s="18"/>
      <c r="HIY83" s="18"/>
      <c r="HIZ83" s="18"/>
      <c r="HJA83" s="18"/>
      <c r="HJB83" s="18"/>
      <c r="HJC83" s="18"/>
      <c r="HJD83" s="18"/>
      <c r="HJE83" s="18"/>
      <c r="HJF83" s="18"/>
      <c r="HJG83" s="18"/>
      <c r="HJH83" s="18"/>
      <c r="HJI83" s="18"/>
      <c r="HJJ83" s="18"/>
      <c r="HJK83" s="18"/>
      <c r="HJL83" s="18"/>
      <c r="HJM83" s="18"/>
      <c r="HJN83" s="18"/>
      <c r="HJO83" s="18"/>
      <c r="HJP83" s="18"/>
      <c r="HJQ83" s="18"/>
      <c r="HJR83" s="18"/>
      <c r="HJS83" s="18"/>
      <c r="HJT83" s="18"/>
      <c r="HJU83" s="18"/>
      <c r="HJV83" s="18"/>
      <c r="HJW83" s="18"/>
      <c r="HJX83" s="18"/>
      <c r="HJY83" s="18"/>
      <c r="HJZ83" s="18"/>
      <c r="HKA83" s="18"/>
      <c r="HKB83" s="18"/>
      <c r="HKC83" s="18"/>
      <c r="HKD83" s="18"/>
      <c r="HKE83" s="18"/>
      <c r="HKF83" s="18"/>
      <c r="HKG83" s="18"/>
      <c r="HKH83" s="18"/>
      <c r="HKI83" s="18"/>
      <c r="HKJ83" s="18"/>
      <c r="HKK83" s="18"/>
      <c r="HKL83" s="18"/>
      <c r="HKM83" s="18"/>
      <c r="HKN83" s="18"/>
      <c r="HKO83" s="18"/>
      <c r="HKP83" s="18"/>
      <c r="HKQ83" s="18"/>
      <c r="HKR83" s="18"/>
      <c r="HKS83" s="18"/>
      <c r="HKT83" s="18"/>
      <c r="HKU83" s="18"/>
      <c r="HKV83" s="18"/>
      <c r="HKW83" s="18"/>
      <c r="HKX83" s="18"/>
      <c r="HKY83" s="18"/>
      <c r="HKZ83" s="18"/>
      <c r="HLA83" s="18"/>
      <c r="HLB83" s="18"/>
      <c r="HLC83" s="18"/>
      <c r="HLD83" s="18"/>
      <c r="HLE83" s="18"/>
      <c r="HLF83" s="18"/>
      <c r="HLG83" s="18"/>
      <c r="HLH83" s="18"/>
      <c r="HLI83" s="18"/>
      <c r="HLJ83" s="18"/>
      <c r="HLK83" s="18"/>
      <c r="HLL83" s="18"/>
      <c r="HLM83" s="18"/>
      <c r="HLN83" s="18"/>
      <c r="HLO83" s="18"/>
      <c r="HLP83" s="18"/>
      <c r="HLQ83" s="18"/>
      <c r="HLR83" s="18"/>
      <c r="HLS83" s="18"/>
      <c r="HLT83" s="18"/>
      <c r="HLU83" s="18"/>
      <c r="HLV83" s="18"/>
      <c r="HLW83" s="18"/>
      <c r="HLX83" s="18"/>
      <c r="HLY83" s="18"/>
      <c r="HLZ83" s="18"/>
      <c r="HMA83" s="18"/>
      <c r="HMB83" s="18"/>
      <c r="HMC83" s="18"/>
      <c r="HMD83" s="18"/>
      <c r="HME83" s="18"/>
      <c r="HMF83" s="18"/>
      <c r="HMG83" s="18"/>
      <c r="HMH83" s="18"/>
      <c r="HMI83" s="18"/>
      <c r="HMJ83" s="18"/>
      <c r="HMK83" s="18"/>
      <c r="HML83" s="18"/>
      <c r="HMM83" s="18"/>
      <c r="HMN83" s="18"/>
      <c r="HMO83" s="18"/>
      <c r="HMP83" s="18"/>
      <c r="HMQ83" s="18"/>
      <c r="HMR83" s="18"/>
      <c r="HMS83" s="18"/>
      <c r="HMT83" s="18"/>
      <c r="HMU83" s="18"/>
      <c r="HMV83" s="18"/>
      <c r="HMW83" s="18"/>
      <c r="HMX83" s="18"/>
      <c r="HMY83" s="18"/>
      <c r="HMZ83" s="18"/>
      <c r="HNA83" s="18"/>
      <c r="HNB83" s="18"/>
      <c r="HNC83" s="18"/>
      <c r="HND83" s="18"/>
      <c r="HNE83" s="18"/>
      <c r="HNF83" s="18"/>
      <c r="HNG83" s="18"/>
      <c r="HNH83" s="18"/>
      <c r="HNI83" s="18"/>
      <c r="HNJ83" s="18"/>
      <c r="HNK83" s="18"/>
      <c r="HNL83" s="18"/>
      <c r="HNM83" s="18"/>
      <c r="HNN83" s="18"/>
      <c r="HNO83" s="18"/>
      <c r="HNP83" s="18"/>
      <c r="HNQ83" s="18"/>
      <c r="HNR83" s="18"/>
      <c r="HNS83" s="18"/>
      <c r="HNT83" s="18"/>
      <c r="HNU83" s="18"/>
      <c r="HNV83" s="18"/>
      <c r="HNW83" s="18"/>
      <c r="HNX83" s="18"/>
      <c r="HNY83" s="18"/>
      <c r="HNZ83" s="18"/>
      <c r="HOA83" s="18"/>
      <c r="HOB83" s="18"/>
      <c r="HOC83" s="18"/>
      <c r="HOD83" s="18"/>
      <c r="HOE83" s="18"/>
      <c r="HOF83" s="18"/>
      <c r="HOG83" s="18"/>
      <c r="HOH83" s="18"/>
      <c r="HOI83" s="18"/>
      <c r="HOJ83" s="18"/>
      <c r="HOK83" s="18"/>
      <c r="HOL83" s="18"/>
      <c r="HOM83" s="18"/>
      <c r="HON83" s="18"/>
      <c r="HOO83" s="18"/>
      <c r="HOP83" s="18"/>
      <c r="HOQ83" s="18"/>
      <c r="HOR83" s="18"/>
      <c r="HOS83" s="18"/>
      <c r="HOT83" s="18"/>
      <c r="HOU83" s="18"/>
      <c r="HOV83" s="18"/>
      <c r="HOW83" s="18"/>
      <c r="HOX83" s="18"/>
      <c r="HOY83" s="18"/>
      <c r="HOZ83" s="18"/>
      <c r="HPA83" s="18"/>
      <c r="HPB83" s="18"/>
      <c r="HPC83" s="18"/>
      <c r="HPD83" s="18"/>
      <c r="HPE83" s="18"/>
      <c r="HPF83" s="18"/>
      <c r="HPG83" s="18"/>
      <c r="HPH83" s="18"/>
      <c r="HPI83" s="18"/>
      <c r="HPJ83" s="18"/>
      <c r="HPK83" s="18"/>
      <c r="HPL83" s="18"/>
      <c r="HPM83" s="18"/>
      <c r="HPN83" s="18"/>
      <c r="HPO83" s="18"/>
      <c r="HPP83" s="18"/>
      <c r="HPQ83" s="18"/>
      <c r="HPR83" s="18"/>
      <c r="HPS83" s="18"/>
      <c r="HPT83" s="18"/>
      <c r="HPU83" s="18"/>
      <c r="HPV83" s="18"/>
      <c r="HPW83" s="18"/>
      <c r="HPX83" s="18"/>
      <c r="HPY83" s="18"/>
      <c r="HPZ83" s="18"/>
      <c r="HQA83" s="18"/>
      <c r="HQB83" s="18"/>
      <c r="HQC83" s="18"/>
      <c r="HQD83" s="18"/>
      <c r="HQE83" s="18"/>
      <c r="HQF83" s="18"/>
      <c r="HQG83" s="18"/>
      <c r="HQH83" s="18"/>
      <c r="HQI83" s="18"/>
      <c r="HQJ83" s="18"/>
      <c r="HQK83" s="18"/>
      <c r="HQL83" s="18"/>
      <c r="HQM83" s="18"/>
      <c r="HQN83" s="18"/>
      <c r="HQO83" s="18"/>
      <c r="HQP83" s="18"/>
      <c r="HQQ83" s="18"/>
      <c r="HQR83" s="18"/>
      <c r="HQS83" s="18"/>
      <c r="HQT83" s="18"/>
      <c r="HQU83" s="18"/>
      <c r="HQV83" s="18"/>
      <c r="HQW83" s="18"/>
      <c r="HQX83" s="18"/>
      <c r="HQY83" s="18"/>
      <c r="HQZ83" s="18"/>
      <c r="HRA83" s="18"/>
      <c r="HRB83" s="18"/>
      <c r="HRC83" s="18"/>
      <c r="HRD83" s="18"/>
      <c r="HRE83" s="18"/>
      <c r="HRF83" s="18"/>
      <c r="HRG83" s="18"/>
      <c r="HRH83" s="18"/>
      <c r="HRI83" s="18"/>
      <c r="HRJ83" s="18"/>
      <c r="HRK83" s="18"/>
      <c r="HRL83" s="18"/>
      <c r="HRM83" s="18"/>
      <c r="HRN83" s="18"/>
      <c r="HRO83" s="18"/>
      <c r="HRP83" s="18"/>
      <c r="HRQ83" s="18"/>
      <c r="HRR83" s="18"/>
      <c r="HRS83" s="18"/>
      <c r="HRT83" s="18"/>
      <c r="HRU83" s="18"/>
      <c r="HRV83" s="18"/>
      <c r="HRW83" s="18"/>
      <c r="HRX83" s="18"/>
      <c r="HRY83" s="18"/>
      <c r="HRZ83" s="18"/>
      <c r="HSA83" s="18"/>
      <c r="HSB83" s="18"/>
      <c r="HSC83" s="18"/>
      <c r="HSD83" s="18"/>
      <c r="HSE83" s="18"/>
      <c r="HSF83" s="18"/>
      <c r="HSG83" s="18"/>
      <c r="HSH83" s="18"/>
      <c r="HSI83" s="18"/>
      <c r="HSJ83" s="18"/>
      <c r="HSK83" s="18"/>
      <c r="HSL83" s="18"/>
      <c r="HSM83" s="18"/>
      <c r="HSN83" s="18"/>
      <c r="HSO83" s="18"/>
      <c r="HSP83" s="18"/>
      <c r="HSQ83" s="18"/>
      <c r="HSR83" s="18"/>
      <c r="HSS83" s="18"/>
      <c r="HST83" s="18"/>
      <c r="HSU83" s="18"/>
      <c r="HSV83" s="18"/>
      <c r="HSW83" s="18"/>
      <c r="HSX83" s="18"/>
      <c r="HSY83" s="18"/>
      <c r="HSZ83" s="18"/>
      <c r="HTA83" s="18"/>
      <c r="HTB83" s="18"/>
      <c r="HTC83" s="18"/>
      <c r="HTD83" s="18"/>
      <c r="HTE83" s="18"/>
      <c r="HTF83" s="18"/>
      <c r="HTG83" s="18"/>
      <c r="HTH83" s="18"/>
      <c r="HTI83" s="18"/>
      <c r="HTJ83" s="18"/>
      <c r="HTK83" s="18"/>
      <c r="HTL83" s="18"/>
      <c r="HTM83" s="18"/>
      <c r="HTN83" s="18"/>
      <c r="HTO83" s="18"/>
      <c r="HTP83" s="18"/>
      <c r="HTQ83" s="18"/>
      <c r="HTR83" s="18"/>
      <c r="HTS83" s="18"/>
      <c r="HTT83" s="18"/>
      <c r="HTU83" s="18"/>
      <c r="HTV83" s="18"/>
      <c r="HTW83" s="18"/>
      <c r="HTX83" s="18"/>
      <c r="HTY83" s="18"/>
      <c r="HTZ83" s="18"/>
      <c r="HUA83" s="18"/>
      <c r="HUB83" s="18"/>
      <c r="HUC83" s="18"/>
      <c r="HUD83" s="18"/>
      <c r="HUE83" s="18"/>
      <c r="HUF83" s="18"/>
      <c r="HUG83" s="18"/>
      <c r="HUH83" s="18"/>
      <c r="HUI83" s="18"/>
      <c r="HUJ83" s="18"/>
      <c r="HUK83" s="18"/>
      <c r="HUL83" s="18"/>
      <c r="HUM83" s="18"/>
      <c r="HUN83" s="18"/>
      <c r="HUO83" s="18"/>
      <c r="HUP83" s="18"/>
      <c r="HUQ83" s="18"/>
      <c r="HUR83" s="18"/>
      <c r="HUS83" s="18"/>
      <c r="HUT83" s="18"/>
      <c r="HUU83" s="18"/>
      <c r="HUV83" s="18"/>
      <c r="HUW83" s="18"/>
      <c r="HUX83" s="18"/>
      <c r="HUY83" s="18"/>
      <c r="HUZ83" s="18"/>
      <c r="HVA83" s="18"/>
      <c r="HVB83" s="18"/>
      <c r="HVC83" s="18"/>
      <c r="HVD83" s="18"/>
      <c r="HVE83" s="18"/>
      <c r="HVF83" s="18"/>
      <c r="HVG83" s="18"/>
      <c r="HVH83" s="18"/>
      <c r="HVI83" s="18"/>
      <c r="HVJ83" s="18"/>
      <c r="HVK83" s="18"/>
      <c r="HVL83" s="18"/>
      <c r="HVM83" s="18"/>
      <c r="HVN83" s="18"/>
      <c r="HVO83" s="18"/>
      <c r="HVP83" s="18"/>
      <c r="HVQ83" s="18"/>
      <c r="HVR83" s="18"/>
      <c r="HVS83" s="18"/>
      <c r="HVT83" s="18"/>
      <c r="HVU83" s="18"/>
      <c r="HVV83" s="18"/>
      <c r="HVW83" s="18"/>
      <c r="HVX83" s="18"/>
      <c r="HVY83" s="18"/>
      <c r="HVZ83" s="18"/>
      <c r="HWA83" s="18"/>
      <c r="HWB83" s="18"/>
      <c r="HWC83" s="18"/>
      <c r="HWD83" s="18"/>
      <c r="HWE83" s="18"/>
      <c r="HWF83" s="18"/>
      <c r="HWG83" s="18"/>
      <c r="HWH83" s="18"/>
      <c r="HWI83" s="18"/>
      <c r="HWJ83" s="18"/>
      <c r="HWK83" s="18"/>
      <c r="HWL83" s="18"/>
      <c r="HWM83" s="18"/>
      <c r="HWN83" s="18"/>
      <c r="HWO83" s="18"/>
      <c r="HWP83" s="18"/>
      <c r="HWQ83" s="18"/>
      <c r="HWR83" s="18"/>
      <c r="HWS83" s="18"/>
      <c r="HWT83" s="18"/>
      <c r="HWU83" s="18"/>
      <c r="HWV83" s="18"/>
      <c r="HWW83" s="18"/>
      <c r="HWX83" s="18"/>
      <c r="HWY83" s="18"/>
      <c r="HWZ83" s="18"/>
      <c r="HXA83" s="18"/>
      <c r="HXB83" s="18"/>
      <c r="HXC83" s="18"/>
      <c r="HXD83" s="18"/>
      <c r="HXE83" s="18"/>
      <c r="HXF83" s="18"/>
      <c r="HXG83" s="18"/>
      <c r="HXH83" s="18"/>
      <c r="HXI83" s="18"/>
      <c r="HXJ83" s="18"/>
      <c r="HXK83" s="18"/>
      <c r="HXL83" s="18"/>
      <c r="HXM83" s="18"/>
      <c r="HXN83" s="18"/>
      <c r="HXO83" s="18"/>
      <c r="HXP83" s="18"/>
      <c r="HXQ83" s="18"/>
      <c r="HXR83" s="18"/>
      <c r="HXS83" s="18"/>
      <c r="HXT83" s="18"/>
      <c r="HXU83" s="18"/>
      <c r="HXV83" s="18"/>
      <c r="HXW83" s="18"/>
      <c r="HXX83" s="18"/>
      <c r="HXY83" s="18"/>
      <c r="HXZ83" s="18"/>
      <c r="HYA83" s="18"/>
      <c r="HYB83" s="18"/>
      <c r="HYC83" s="18"/>
      <c r="HYD83" s="18"/>
      <c r="HYE83" s="18"/>
      <c r="HYF83" s="18"/>
      <c r="HYG83" s="18"/>
      <c r="HYH83" s="18"/>
      <c r="HYI83" s="18"/>
      <c r="HYJ83" s="18"/>
      <c r="HYK83" s="18"/>
      <c r="HYL83" s="18"/>
      <c r="HYM83" s="18"/>
      <c r="HYN83" s="18"/>
      <c r="HYO83" s="18"/>
      <c r="HYP83" s="18"/>
      <c r="HYQ83" s="18"/>
      <c r="HYR83" s="18"/>
      <c r="HYS83" s="18"/>
      <c r="HYT83" s="18"/>
      <c r="HYU83" s="18"/>
      <c r="HYV83" s="18"/>
      <c r="HYW83" s="18"/>
      <c r="HYX83" s="18"/>
      <c r="HYY83" s="18"/>
      <c r="HYZ83" s="18"/>
      <c r="HZA83" s="18"/>
      <c r="HZB83" s="18"/>
      <c r="HZC83" s="18"/>
      <c r="HZD83" s="18"/>
      <c r="HZE83" s="18"/>
      <c r="HZF83" s="18"/>
      <c r="HZG83" s="18"/>
      <c r="HZH83" s="18"/>
      <c r="HZI83" s="18"/>
      <c r="HZJ83" s="18"/>
      <c r="HZK83" s="18"/>
      <c r="HZL83" s="18"/>
      <c r="HZM83" s="18"/>
      <c r="HZN83" s="18"/>
      <c r="HZO83" s="18"/>
      <c r="HZP83" s="18"/>
      <c r="HZQ83" s="18"/>
      <c r="HZR83" s="18"/>
      <c r="HZS83" s="18"/>
      <c r="HZT83" s="18"/>
      <c r="HZU83" s="18"/>
      <c r="HZV83" s="18"/>
      <c r="HZW83" s="18"/>
      <c r="HZX83" s="18"/>
      <c r="HZY83" s="18"/>
      <c r="HZZ83" s="18"/>
      <c r="IAA83" s="18"/>
      <c r="IAB83" s="18"/>
      <c r="IAC83" s="18"/>
      <c r="IAD83" s="18"/>
      <c r="IAE83" s="18"/>
      <c r="IAF83" s="18"/>
      <c r="IAG83" s="18"/>
      <c r="IAH83" s="18"/>
      <c r="IAI83" s="18"/>
      <c r="IAJ83" s="18"/>
      <c r="IAK83" s="18"/>
      <c r="IAL83" s="18"/>
      <c r="IAM83" s="18"/>
      <c r="IAN83" s="18"/>
      <c r="IAO83" s="18"/>
      <c r="IAP83" s="18"/>
      <c r="IAQ83" s="18"/>
      <c r="IAR83" s="18"/>
      <c r="IAS83" s="18"/>
      <c r="IAT83" s="18"/>
      <c r="IAU83" s="18"/>
      <c r="IAV83" s="18"/>
      <c r="IAW83" s="18"/>
      <c r="IAX83" s="18"/>
      <c r="IAY83" s="18"/>
      <c r="IAZ83" s="18"/>
      <c r="IBA83" s="18"/>
      <c r="IBB83" s="18"/>
      <c r="IBC83" s="18"/>
      <c r="IBD83" s="18"/>
      <c r="IBE83" s="18"/>
      <c r="IBF83" s="18"/>
      <c r="IBG83" s="18"/>
      <c r="IBH83" s="18"/>
      <c r="IBI83" s="18"/>
      <c r="IBJ83" s="18"/>
      <c r="IBK83" s="18"/>
      <c r="IBL83" s="18"/>
      <c r="IBM83" s="18"/>
      <c r="IBN83" s="18"/>
      <c r="IBO83" s="18"/>
      <c r="IBP83" s="18"/>
      <c r="IBQ83" s="18"/>
      <c r="IBR83" s="18"/>
      <c r="IBS83" s="18"/>
      <c r="IBT83" s="18"/>
      <c r="IBU83" s="18"/>
      <c r="IBV83" s="18"/>
      <c r="IBW83" s="18"/>
      <c r="IBX83" s="18"/>
      <c r="IBY83" s="18"/>
      <c r="IBZ83" s="18"/>
      <c r="ICA83" s="18"/>
      <c r="ICB83" s="18"/>
      <c r="ICC83" s="18"/>
      <c r="ICD83" s="18"/>
      <c r="ICE83" s="18"/>
      <c r="ICF83" s="18"/>
      <c r="ICG83" s="18"/>
      <c r="ICH83" s="18"/>
      <c r="ICI83" s="18"/>
      <c r="ICJ83" s="18"/>
      <c r="ICK83" s="18"/>
      <c r="ICL83" s="18"/>
      <c r="ICM83" s="18"/>
      <c r="ICN83" s="18"/>
      <c r="ICO83" s="18"/>
      <c r="ICP83" s="18"/>
      <c r="ICQ83" s="18"/>
      <c r="ICR83" s="18"/>
      <c r="ICS83" s="18"/>
      <c r="ICT83" s="18"/>
      <c r="ICU83" s="18"/>
      <c r="ICV83" s="18"/>
      <c r="ICW83" s="18"/>
      <c r="ICX83" s="18"/>
      <c r="ICY83" s="18"/>
      <c r="ICZ83" s="18"/>
      <c r="IDA83" s="18"/>
      <c r="IDB83" s="18"/>
      <c r="IDC83" s="18"/>
      <c r="IDD83" s="18"/>
      <c r="IDE83" s="18"/>
      <c r="IDF83" s="18"/>
      <c r="IDG83" s="18"/>
      <c r="IDH83" s="18"/>
      <c r="IDI83" s="18"/>
      <c r="IDJ83" s="18"/>
      <c r="IDK83" s="18"/>
      <c r="IDL83" s="18"/>
      <c r="IDM83" s="18"/>
      <c r="IDN83" s="18"/>
      <c r="IDO83" s="18"/>
      <c r="IDP83" s="18"/>
      <c r="IDQ83" s="18"/>
      <c r="IDR83" s="18"/>
      <c r="IDS83" s="18"/>
      <c r="IDT83" s="18"/>
      <c r="IDU83" s="18"/>
      <c r="IDV83" s="18"/>
      <c r="IDW83" s="18"/>
      <c r="IDX83" s="18"/>
      <c r="IDY83" s="18"/>
      <c r="IDZ83" s="18"/>
      <c r="IEA83" s="18"/>
      <c r="IEB83" s="18"/>
      <c r="IEC83" s="18"/>
      <c r="IED83" s="18"/>
      <c r="IEE83" s="18"/>
      <c r="IEF83" s="18"/>
      <c r="IEG83" s="18"/>
      <c r="IEH83" s="18"/>
      <c r="IEI83" s="18"/>
      <c r="IEJ83" s="18"/>
      <c r="IEK83" s="18"/>
      <c r="IEL83" s="18"/>
      <c r="IEM83" s="18"/>
      <c r="IEN83" s="18"/>
      <c r="IEO83" s="18"/>
      <c r="IEP83" s="18"/>
      <c r="IEQ83" s="18"/>
      <c r="IER83" s="18"/>
      <c r="IES83" s="18"/>
      <c r="IET83" s="18"/>
      <c r="IEU83" s="18"/>
      <c r="IEV83" s="18"/>
      <c r="IEW83" s="18"/>
      <c r="IEX83" s="18"/>
      <c r="IEY83" s="18"/>
      <c r="IEZ83" s="18"/>
      <c r="IFA83" s="18"/>
      <c r="IFB83" s="18"/>
      <c r="IFC83" s="18"/>
      <c r="IFD83" s="18"/>
      <c r="IFE83" s="18"/>
      <c r="IFF83" s="18"/>
      <c r="IFG83" s="18"/>
      <c r="IFH83" s="18"/>
      <c r="IFI83" s="18"/>
      <c r="IFJ83" s="18"/>
      <c r="IFK83" s="18"/>
      <c r="IFL83" s="18"/>
      <c r="IFM83" s="18"/>
      <c r="IFN83" s="18"/>
      <c r="IFO83" s="18"/>
      <c r="IFP83" s="18"/>
      <c r="IFQ83" s="18"/>
      <c r="IFR83" s="18"/>
      <c r="IFS83" s="18"/>
      <c r="IFT83" s="18"/>
      <c r="IFU83" s="18"/>
      <c r="IFV83" s="18"/>
      <c r="IFW83" s="18"/>
      <c r="IFX83" s="18"/>
      <c r="IFY83" s="18"/>
      <c r="IFZ83" s="18"/>
      <c r="IGA83" s="18"/>
      <c r="IGB83" s="18"/>
      <c r="IGC83" s="18"/>
      <c r="IGD83" s="18"/>
      <c r="IGE83" s="18"/>
      <c r="IGF83" s="18"/>
      <c r="IGG83" s="18"/>
      <c r="IGH83" s="18"/>
      <c r="IGI83" s="18"/>
      <c r="IGJ83" s="18"/>
      <c r="IGK83" s="18"/>
      <c r="IGL83" s="18"/>
      <c r="IGM83" s="18"/>
      <c r="IGN83" s="18"/>
      <c r="IGO83" s="18"/>
      <c r="IGP83" s="18"/>
      <c r="IGQ83" s="18"/>
      <c r="IGR83" s="18"/>
      <c r="IGS83" s="18"/>
      <c r="IGT83" s="18"/>
      <c r="IGU83" s="18"/>
      <c r="IGV83" s="18"/>
      <c r="IGW83" s="18"/>
      <c r="IGX83" s="18"/>
      <c r="IGY83" s="18"/>
      <c r="IGZ83" s="18"/>
      <c r="IHA83" s="18"/>
      <c r="IHB83" s="18"/>
      <c r="IHC83" s="18"/>
      <c r="IHD83" s="18"/>
      <c r="IHE83" s="18"/>
      <c r="IHF83" s="18"/>
      <c r="IHG83" s="18"/>
      <c r="IHH83" s="18"/>
      <c r="IHI83" s="18"/>
      <c r="IHJ83" s="18"/>
      <c r="IHK83" s="18"/>
      <c r="IHL83" s="18"/>
      <c r="IHM83" s="18"/>
      <c r="IHN83" s="18"/>
      <c r="IHO83" s="18"/>
      <c r="IHP83" s="18"/>
      <c r="IHQ83" s="18"/>
      <c r="IHR83" s="18"/>
      <c r="IHS83" s="18"/>
      <c r="IHT83" s="18"/>
      <c r="IHU83" s="18"/>
      <c r="IHV83" s="18"/>
      <c r="IHW83" s="18"/>
      <c r="IHX83" s="18"/>
      <c r="IHY83" s="18"/>
      <c r="IHZ83" s="18"/>
      <c r="IIA83" s="18"/>
      <c r="IIB83" s="18"/>
      <c r="IIC83" s="18"/>
      <c r="IID83" s="18"/>
      <c r="IIE83" s="18"/>
      <c r="IIF83" s="18"/>
      <c r="IIG83" s="18"/>
      <c r="IIH83" s="18"/>
      <c r="III83" s="18"/>
      <c r="IIJ83" s="18"/>
      <c r="IIK83" s="18"/>
      <c r="IIL83" s="18"/>
      <c r="IIM83" s="18"/>
      <c r="IIN83" s="18"/>
      <c r="IIO83" s="18"/>
      <c r="IIP83" s="18"/>
      <c r="IIQ83" s="18"/>
      <c r="IIR83" s="18"/>
      <c r="IIS83" s="18"/>
      <c r="IIT83" s="18"/>
      <c r="IIU83" s="18"/>
      <c r="IIV83" s="18"/>
      <c r="IIW83" s="18"/>
      <c r="IIX83" s="18"/>
      <c r="IIY83" s="18"/>
      <c r="IIZ83" s="18"/>
      <c r="IJA83" s="18"/>
      <c r="IJB83" s="18"/>
      <c r="IJC83" s="18"/>
      <c r="IJD83" s="18"/>
      <c r="IJE83" s="18"/>
      <c r="IJF83" s="18"/>
      <c r="IJG83" s="18"/>
      <c r="IJH83" s="18"/>
      <c r="IJI83" s="18"/>
      <c r="IJJ83" s="18"/>
      <c r="IJK83" s="18"/>
      <c r="IJL83" s="18"/>
      <c r="IJM83" s="18"/>
      <c r="IJN83" s="18"/>
      <c r="IJO83" s="18"/>
      <c r="IJP83" s="18"/>
      <c r="IJQ83" s="18"/>
      <c r="IJR83" s="18"/>
      <c r="IJS83" s="18"/>
      <c r="IJT83" s="18"/>
      <c r="IJU83" s="18"/>
      <c r="IJV83" s="18"/>
      <c r="IJW83" s="18"/>
      <c r="IJX83" s="18"/>
      <c r="IJY83" s="18"/>
      <c r="IJZ83" s="18"/>
      <c r="IKA83" s="18"/>
      <c r="IKB83" s="18"/>
      <c r="IKC83" s="18"/>
      <c r="IKD83" s="18"/>
      <c r="IKE83" s="18"/>
      <c r="IKF83" s="18"/>
      <c r="IKG83" s="18"/>
      <c r="IKH83" s="18"/>
      <c r="IKI83" s="18"/>
      <c r="IKJ83" s="18"/>
      <c r="IKK83" s="18"/>
      <c r="IKL83" s="18"/>
      <c r="IKM83" s="18"/>
      <c r="IKN83" s="18"/>
      <c r="IKO83" s="18"/>
      <c r="IKP83" s="18"/>
      <c r="IKQ83" s="18"/>
      <c r="IKR83" s="18"/>
      <c r="IKS83" s="18"/>
      <c r="IKT83" s="18"/>
      <c r="IKU83" s="18"/>
      <c r="IKV83" s="18"/>
      <c r="IKW83" s="18"/>
      <c r="IKX83" s="18"/>
      <c r="IKY83" s="18"/>
      <c r="IKZ83" s="18"/>
      <c r="ILA83" s="18"/>
      <c r="ILB83" s="18"/>
      <c r="ILC83" s="18"/>
      <c r="ILD83" s="18"/>
      <c r="ILE83" s="18"/>
      <c r="ILF83" s="18"/>
      <c r="ILG83" s="18"/>
      <c r="ILH83" s="18"/>
      <c r="ILI83" s="18"/>
      <c r="ILJ83" s="18"/>
      <c r="ILK83" s="18"/>
      <c r="ILL83" s="18"/>
      <c r="ILM83" s="18"/>
      <c r="ILN83" s="18"/>
      <c r="ILO83" s="18"/>
      <c r="ILP83" s="18"/>
      <c r="ILQ83" s="18"/>
      <c r="ILR83" s="18"/>
      <c r="ILS83" s="18"/>
      <c r="ILT83" s="18"/>
      <c r="ILU83" s="18"/>
      <c r="ILV83" s="18"/>
      <c r="ILW83" s="18"/>
      <c r="ILX83" s="18"/>
      <c r="ILY83" s="18"/>
      <c r="ILZ83" s="18"/>
      <c r="IMA83" s="18"/>
      <c r="IMB83" s="18"/>
      <c r="IMC83" s="18"/>
      <c r="IMD83" s="18"/>
      <c r="IME83" s="18"/>
      <c r="IMF83" s="18"/>
      <c r="IMG83" s="18"/>
      <c r="IMH83" s="18"/>
      <c r="IMI83" s="18"/>
      <c r="IMJ83" s="18"/>
      <c r="IMK83" s="18"/>
      <c r="IML83" s="18"/>
      <c r="IMM83" s="18"/>
      <c r="IMN83" s="18"/>
      <c r="IMO83" s="18"/>
      <c r="IMP83" s="18"/>
      <c r="IMQ83" s="18"/>
      <c r="IMR83" s="18"/>
      <c r="IMS83" s="18"/>
      <c r="IMT83" s="18"/>
      <c r="IMU83" s="18"/>
      <c r="IMV83" s="18"/>
      <c r="IMW83" s="18"/>
      <c r="IMX83" s="18"/>
      <c r="IMY83" s="18"/>
      <c r="IMZ83" s="18"/>
      <c r="INA83" s="18"/>
      <c r="INB83" s="18"/>
      <c r="INC83" s="18"/>
      <c r="IND83" s="18"/>
      <c r="INE83" s="18"/>
      <c r="INF83" s="18"/>
      <c r="ING83" s="18"/>
      <c r="INH83" s="18"/>
      <c r="INI83" s="18"/>
      <c r="INJ83" s="18"/>
      <c r="INK83" s="18"/>
      <c r="INL83" s="18"/>
      <c r="INM83" s="18"/>
      <c r="INN83" s="18"/>
      <c r="INO83" s="18"/>
      <c r="INP83" s="18"/>
      <c r="INQ83" s="18"/>
      <c r="INR83" s="18"/>
      <c r="INS83" s="18"/>
      <c r="INT83" s="18"/>
      <c r="INU83" s="18"/>
      <c r="INV83" s="18"/>
      <c r="INW83" s="18"/>
      <c r="INX83" s="18"/>
      <c r="INY83" s="18"/>
      <c r="INZ83" s="18"/>
      <c r="IOA83" s="18"/>
      <c r="IOB83" s="18"/>
      <c r="IOC83" s="18"/>
      <c r="IOD83" s="18"/>
      <c r="IOE83" s="18"/>
      <c r="IOF83" s="18"/>
      <c r="IOG83" s="18"/>
      <c r="IOH83" s="18"/>
      <c r="IOI83" s="18"/>
      <c r="IOJ83" s="18"/>
      <c r="IOK83" s="18"/>
      <c r="IOL83" s="18"/>
      <c r="IOM83" s="18"/>
      <c r="ION83" s="18"/>
      <c r="IOO83" s="18"/>
      <c r="IOP83" s="18"/>
      <c r="IOQ83" s="18"/>
      <c r="IOR83" s="18"/>
      <c r="IOS83" s="18"/>
      <c r="IOT83" s="18"/>
      <c r="IOU83" s="18"/>
      <c r="IOV83" s="18"/>
      <c r="IOW83" s="18"/>
      <c r="IOX83" s="18"/>
      <c r="IOY83" s="18"/>
      <c r="IOZ83" s="18"/>
      <c r="IPA83" s="18"/>
      <c r="IPB83" s="18"/>
      <c r="IPC83" s="18"/>
      <c r="IPD83" s="18"/>
      <c r="IPE83" s="18"/>
      <c r="IPF83" s="18"/>
      <c r="IPG83" s="18"/>
      <c r="IPH83" s="18"/>
      <c r="IPI83" s="18"/>
      <c r="IPJ83" s="18"/>
      <c r="IPK83" s="18"/>
      <c r="IPL83" s="18"/>
      <c r="IPM83" s="18"/>
      <c r="IPN83" s="18"/>
      <c r="IPO83" s="18"/>
      <c r="IPP83" s="18"/>
      <c r="IPQ83" s="18"/>
      <c r="IPR83" s="18"/>
      <c r="IPS83" s="18"/>
      <c r="IPT83" s="18"/>
      <c r="IPU83" s="18"/>
      <c r="IPV83" s="18"/>
      <c r="IPW83" s="18"/>
      <c r="IPX83" s="18"/>
      <c r="IPY83" s="18"/>
      <c r="IPZ83" s="18"/>
      <c r="IQA83" s="18"/>
      <c r="IQB83" s="18"/>
      <c r="IQC83" s="18"/>
      <c r="IQD83" s="18"/>
      <c r="IQE83" s="18"/>
      <c r="IQF83" s="18"/>
      <c r="IQG83" s="18"/>
      <c r="IQH83" s="18"/>
      <c r="IQI83" s="18"/>
      <c r="IQJ83" s="18"/>
      <c r="IQK83" s="18"/>
      <c r="IQL83" s="18"/>
      <c r="IQM83" s="18"/>
      <c r="IQN83" s="18"/>
      <c r="IQO83" s="18"/>
      <c r="IQP83" s="18"/>
      <c r="IQQ83" s="18"/>
      <c r="IQR83" s="18"/>
      <c r="IQS83" s="18"/>
      <c r="IQT83" s="18"/>
      <c r="IQU83" s="18"/>
      <c r="IQV83" s="18"/>
      <c r="IQW83" s="18"/>
      <c r="IQX83" s="18"/>
      <c r="IQY83" s="18"/>
      <c r="IQZ83" s="18"/>
      <c r="IRA83" s="18"/>
      <c r="IRB83" s="18"/>
      <c r="IRC83" s="18"/>
      <c r="IRD83" s="18"/>
      <c r="IRE83" s="18"/>
      <c r="IRF83" s="18"/>
      <c r="IRG83" s="18"/>
      <c r="IRH83" s="18"/>
      <c r="IRI83" s="18"/>
      <c r="IRJ83" s="18"/>
      <c r="IRK83" s="18"/>
      <c r="IRL83" s="18"/>
      <c r="IRM83" s="18"/>
      <c r="IRN83" s="18"/>
      <c r="IRO83" s="18"/>
      <c r="IRP83" s="18"/>
      <c r="IRQ83" s="18"/>
      <c r="IRR83" s="18"/>
      <c r="IRS83" s="18"/>
      <c r="IRT83" s="18"/>
      <c r="IRU83" s="18"/>
      <c r="IRV83" s="18"/>
      <c r="IRW83" s="18"/>
      <c r="IRX83" s="18"/>
      <c r="IRY83" s="18"/>
      <c r="IRZ83" s="18"/>
      <c r="ISA83" s="18"/>
      <c r="ISB83" s="18"/>
      <c r="ISC83" s="18"/>
      <c r="ISD83" s="18"/>
      <c r="ISE83" s="18"/>
      <c r="ISF83" s="18"/>
      <c r="ISG83" s="18"/>
      <c r="ISH83" s="18"/>
      <c r="ISI83" s="18"/>
      <c r="ISJ83" s="18"/>
      <c r="ISK83" s="18"/>
      <c r="ISL83" s="18"/>
      <c r="ISM83" s="18"/>
      <c r="ISN83" s="18"/>
      <c r="ISO83" s="18"/>
      <c r="ISP83" s="18"/>
      <c r="ISQ83" s="18"/>
      <c r="ISR83" s="18"/>
      <c r="ISS83" s="18"/>
      <c r="IST83" s="18"/>
      <c r="ISU83" s="18"/>
      <c r="ISV83" s="18"/>
      <c r="ISW83" s="18"/>
      <c r="ISX83" s="18"/>
      <c r="ISY83" s="18"/>
      <c r="ISZ83" s="18"/>
      <c r="ITA83" s="18"/>
      <c r="ITB83" s="18"/>
      <c r="ITC83" s="18"/>
      <c r="ITD83" s="18"/>
      <c r="ITE83" s="18"/>
      <c r="ITF83" s="18"/>
      <c r="ITG83" s="18"/>
      <c r="ITH83" s="18"/>
      <c r="ITI83" s="18"/>
      <c r="ITJ83" s="18"/>
      <c r="ITK83" s="18"/>
      <c r="ITL83" s="18"/>
      <c r="ITM83" s="18"/>
      <c r="ITN83" s="18"/>
      <c r="ITO83" s="18"/>
      <c r="ITP83" s="18"/>
      <c r="ITQ83" s="18"/>
      <c r="ITR83" s="18"/>
      <c r="ITS83" s="18"/>
      <c r="ITT83" s="18"/>
      <c r="ITU83" s="18"/>
      <c r="ITV83" s="18"/>
      <c r="ITW83" s="18"/>
      <c r="ITX83" s="18"/>
      <c r="ITY83" s="18"/>
      <c r="ITZ83" s="18"/>
      <c r="IUA83" s="18"/>
      <c r="IUB83" s="18"/>
      <c r="IUC83" s="18"/>
      <c r="IUD83" s="18"/>
      <c r="IUE83" s="18"/>
      <c r="IUF83" s="18"/>
      <c r="IUG83" s="18"/>
      <c r="IUH83" s="18"/>
      <c r="IUI83" s="18"/>
      <c r="IUJ83" s="18"/>
      <c r="IUK83" s="18"/>
      <c r="IUL83" s="18"/>
      <c r="IUM83" s="18"/>
      <c r="IUN83" s="18"/>
      <c r="IUO83" s="18"/>
      <c r="IUP83" s="18"/>
      <c r="IUQ83" s="18"/>
      <c r="IUR83" s="18"/>
      <c r="IUS83" s="18"/>
      <c r="IUT83" s="18"/>
      <c r="IUU83" s="18"/>
      <c r="IUV83" s="18"/>
      <c r="IUW83" s="18"/>
      <c r="IUX83" s="18"/>
      <c r="IUY83" s="18"/>
      <c r="IUZ83" s="18"/>
      <c r="IVA83" s="18"/>
      <c r="IVB83" s="18"/>
      <c r="IVC83" s="18"/>
      <c r="IVD83" s="18"/>
      <c r="IVE83" s="18"/>
      <c r="IVF83" s="18"/>
      <c r="IVG83" s="18"/>
      <c r="IVH83" s="18"/>
      <c r="IVI83" s="18"/>
      <c r="IVJ83" s="18"/>
      <c r="IVK83" s="18"/>
      <c r="IVL83" s="18"/>
      <c r="IVM83" s="18"/>
      <c r="IVN83" s="18"/>
      <c r="IVO83" s="18"/>
      <c r="IVP83" s="18"/>
      <c r="IVQ83" s="18"/>
      <c r="IVR83" s="18"/>
      <c r="IVS83" s="18"/>
      <c r="IVT83" s="18"/>
      <c r="IVU83" s="18"/>
      <c r="IVV83" s="18"/>
      <c r="IVW83" s="18"/>
      <c r="IVX83" s="18"/>
      <c r="IVY83" s="18"/>
      <c r="IVZ83" s="18"/>
      <c r="IWA83" s="18"/>
      <c r="IWB83" s="18"/>
      <c r="IWC83" s="18"/>
      <c r="IWD83" s="18"/>
      <c r="IWE83" s="18"/>
      <c r="IWF83" s="18"/>
      <c r="IWG83" s="18"/>
      <c r="IWH83" s="18"/>
      <c r="IWI83" s="18"/>
      <c r="IWJ83" s="18"/>
      <c r="IWK83" s="18"/>
      <c r="IWL83" s="18"/>
      <c r="IWM83" s="18"/>
      <c r="IWN83" s="18"/>
      <c r="IWO83" s="18"/>
      <c r="IWP83" s="18"/>
      <c r="IWQ83" s="18"/>
      <c r="IWR83" s="18"/>
      <c r="IWS83" s="18"/>
      <c r="IWT83" s="18"/>
      <c r="IWU83" s="18"/>
      <c r="IWV83" s="18"/>
      <c r="IWW83" s="18"/>
      <c r="IWX83" s="18"/>
      <c r="IWY83" s="18"/>
      <c r="IWZ83" s="18"/>
      <c r="IXA83" s="18"/>
      <c r="IXB83" s="18"/>
      <c r="IXC83" s="18"/>
      <c r="IXD83" s="18"/>
      <c r="IXE83" s="18"/>
      <c r="IXF83" s="18"/>
      <c r="IXG83" s="18"/>
      <c r="IXH83" s="18"/>
      <c r="IXI83" s="18"/>
      <c r="IXJ83" s="18"/>
      <c r="IXK83" s="18"/>
      <c r="IXL83" s="18"/>
      <c r="IXM83" s="18"/>
      <c r="IXN83" s="18"/>
      <c r="IXO83" s="18"/>
      <c r="IXP83" s="18"/>
      <c r="IXQ83" s="18"/>
      <c r="IXR83" s="18"/>
      <c r="IXS83" s="18"/>
      <c r="IXT83" s="18"/>
      <c r="IXU83" s="18"/>
      <c r="IXV83" s="18"/>
      <c r="IXW83" s="18"/>
      <c r="IXX83" s="18"/>
      <c r="IXY83" s="18"/>
      <c r="IXZ83" s="18"/>
      <c r="IYA83" s="18"/>
      <c r="IYB83" s="18"/>
      <c r="IYC83" s="18"/>
      <c r="IYD83" s="18"/>
      <c r="IYE83" s="18"/>
      <c r="IYF83" s="18"/>
      <c r="IYG83" s="18"/>
      <c r="IYH83" s="18"/>
      <c r="IYI83" s="18"/>
      <c r="IYJ83" s="18"/>
      <c r="IYK83" s="18"/>
      <c r="IYL83" s="18"/>
      <c r="IYM83" s="18"/>
      <c r="IYN83" s="18"/>
      <c r="IYO83" s="18"/>
      <c r="IYP83" s="18"/>
      <c r="IYQ83" s="18"/>
      <c r="IYR83" s="18"/>
      <c r="IYS83" s="18"/>
      <c r="IYT83" s="18"/>
      <c r="IYU83" s="18"/>
      <c r="IYV83" s="18"/>
      <c r="IYW83" s="18"/>
      <c r="IYX83" s="18"/>
      <c r="IYY83" s="18"/>
      <c r="IYZ83" s="18"/>
      <c r="IZA83" s="18"/>
      <c r="IZB83" s="18"/>
      <c r="IZC83" s="18"/>
      <c r="IZD83" s="18"/>
      <c r="IZE83" s="18"/>
      <c r="IZF83" s="18"/>
      <c r="IZG83" s="18"/>
      <c r="IZH83" s="18"/>
      <c r="IZI83" s="18"/>
      <c r="IZJ83" s="18"/>
      <c r="IZK83" s="18"/>
      <c r="IZL83" s="18"/>
      <c r="IZM83" s="18"/>
      <c r="IZN83" s="18"/>
      <c r="IZO83" s="18"/>
      <c r="IZP83" s="18"/>
      <c r="IZQ83" s="18"/>
      <c r="IZR83" s="18"/>
      <c r="IZS83" s="18"/>
      <c r="IZT83" s="18"/>
      <c r="IZU83" s="18"/>
      <c r="IZV83" s="18"/>
      <c r="IZW83" s="18"/>
      <c r="IZX83" s="18"/>
      <c r="IZY83" s="18"/>
      <c r="IZZ83" s="18"/>
      <c r="JAA83" s="18"/>
      <c r="JAB83" s="18"/>
      <c r="JAC83" s="18"/>
      <c r="JAD83" s="18"/>
      <c r="JAE83" s="18"/>
      <c r="JAF83" s="18"/>
      <c r="JAG83" s="18"/>
      <c r="JAH83" s="18"/>
      <c r="JAI83" s="18"/>
      <c r="JAJ83" s="18"/>
      <c r="JAK83" s="18"/>
      <c r="JAL83" s="18"/>
      <c r="JAM83" s="18"/>
      <c r="JAN83" s="18"/>
      <c r="JAO83" s="18"/>
      <c r="JAP83" s="18"/>
      <c r="JAQ83" s="18"/>
      <c r="JAR83" s="18"/>
      <c r="JAS83" s="18"/>
      <c r="JAT83" s="18"/>
      <c r="JAU83" s="18"/>
      <c r="JAV83" s="18"/>
      <c r="JAW83" s="18"/>
      <c r="JAX83" s="18"/>
      <c r="JAY83" s="18"/>
      <c r="JAZ83" s="18"/>
      <c r="JBA83" s="18"/>
      <c r="JBB83" s="18"/>
      <c r="JBC83" s="18"/>
      <c r="JBD83" s="18"/>
      <c r="JBE83" s="18"/>
      <c r="JBF83" s="18"/>
      <c r="JBG83" s="18"/>
      <c r="JBH83" s="18"/>
      <c r="JBI83" s="18"/>
      <c r="JBJ83" s="18"/>
      <c r="JBK83" s="18"/>
      <c r="JBL83" s="18"/>
      <c r="JBM83" s="18"/>
      <c r="JBN83" s="18"/>
      <c r="JBO83" s="18"/>
      <c r="JBP83" s="18"/>
      <c r="JBQ83" s="18"/>
      <c r="JBR83" s="18"/>
      <c r="JBS83" s="18"/>
      <c r="JBT83" s="18"/>
      <c r="JBU83" s="18"/>
      <c r="JBV83" s="18"/>
      <c r="JBW83" s="18"/>
      <c r="JBX83" s="18"/>
      <c r="JBY83" s="18"/>
      <c r="JBZ83" s="18"/>
      <c r="JCA83" s="18"/>
      <c r="JCB83" s="18"/>
      <c r="JCC83" s="18"/>
      <c r="JCD83" s="18"/>
      <c r="JCE83" s="18"/>
      <c r="JCF83" s="18"/>
      <c r="JCG83" s="18"/>
      <c r="JCH83" s="18"/>
      <c r="JCI83" s="18"/>
      <c r="JCJ83" s="18"/>
      <c r="JCK83" s="18"/>
      <c r="JCL83" s="18"/>
      <c r="JCM83" s="18"/>
      <c r="JCN83" s="18"/>
      <c r="JCO83" s="18"/>
      <c r="JCP83" s="18"/>
      <c r="JCQ83" s="18"/>
      <c r="JCR83" s="18"/>
      <c r="JCS83" s="18"/>
      <c r="JCT83" s="18"/>
      <c r="JCU83" s="18"/>
      <c r="JCV83" s="18"/>
      <c r="JCW83" s="18"/>
      <c r="JCX83" s="18"/>
      <c r="JCY83" s="18"/>
      <c r="JCZ83" s="18"/>
      <c r="JDA83" s="18"/>
      <c r="JDB83" s="18"/>
      <c r="JDC83" s="18"/>
      <c r="JDD83" s="18"/>
      <c r="JDE83" s="18"/>
      <c r="JDF83" s="18"/>
      <c r="JDG83" s="18"/>
      <c r="JDH83" s="18"/>
      <c r="JDI83" s="18"/>
      <c r="JDJ83" s="18"/>
      <c r="JDK83" s="18"/>
      <c r="JDL83" s="18"/>
      <c r="JDM83" s="18"/>
      <c r="JDN83" s="18"/>
      <c r="JDO83" s="18"/>
      <c r="JDP83" s="18"/>
      <c r="JDQ83" s="18"/>
      <c r="JDR83" s="18"/>
      <c r="JDS83" s="18"/>
      <c r="JDT83" s="18"/>
      <c r="JDU83" s="18"/>
      <c r="JDV83" s="18"/>
      <c r="JDW83" s="18"/>
      <c r="JDX83" s="18"/>
      <c r="JDY83" s="18"/>
      <c r="JDZ83" s="18"/>
      <c r="JEA83" s="18"/>
      <c r="JEB83" s="18"/>
      <c r="JEC83" s="18"/>
      <c r="JED83" s="18"/>
      <c r="JEE83" s="18"/>
      <c r="JEF83" s="18"/>
      <c r="JEG83" s="18"/>
      <c r="JEH83" s="18"/>
      <c r="JEI83" s="18"/>
      <c r="JEJ83" s="18"/>
      <c r="JEK83" s="18"/>
      <c r="JEL83" s="18"/>
      <c r="JEM83" s="18"/>
      <c r="JEN83" s="18"/>
      <c r="JEO83" s="18"/>
      <c r="JEP83" s="18"/>
      <c r="JEQ83" s="18"/>
      <c r="JER83" s="18"/>
      <c r="JES83" s="18"/>
      <c r="JET83" s="18"/>
      <c r="JEU83" s="18"/>
      <c r="JEV83" s="18"/>
      <c r="JEW83" s="18"/>
      <c r="JEX83" s="18"/>
      <c r="JEY83" s="18"/>
      <c r="JEZ83" s="18"/>
      <c r="JFA83" s="18"/>
      <c r="JFB83" s="18"/>
      <c r="JFC83" s="18"/>
      <c r="JFD83" s="18"/>
      <c r="JFE83" s="18"/>
      <c r="JFF83" s="18"/>
      <c r="JFG83" s="18"/>
      <c r="JFH83" s="18"/>
      <c r="JFI83" s="18"/>
      <c r="JFJ83" s="18"/>
      <c r="JFK83" s="18"/>
      <c r="JFL83" s="18"/>
      <c r="JFM83" s="18"/>
      <c r="JFN83" s="18"/>
      <c r="JFO83" s="18"/>
      <c r="JFP83" s="18"/>
      <c r="JFQ83" s="18"/>
      <c r="JFR83" s="18"/>
      <c r="JFS83" s="18"/>
      <c r="JFT83" s="18"/>
      <c r="JFU83" s="18"/>
      <c r="JFV83" s="18"/>
      <c r="JFW83" s="18"/>
      <c r="JFX83" s="18"/>
      <c r="JFY83" s="18"/>
      <c r="JFZ83" s="18"/>
      <c r="JGA83" s="18"/>
      <c r="JGB83" s="18"/>
      <c r="JGC83" s="18"/>
      <c r="JGD83" s="18"/>
      <c r="JGE83" s="18"/>
      <c r="JGF83" s="18"/>
      <c r="JGG83" s="18"/>
      <c r="JGH83" s="18"/>
      <c r="JGI83" s="18"/>
      <c r="JGJ83" s="18"/>
      <c r="JGK83" s="18"/>
      <c r="JGL83" s="18"/>
      <c r="JGM83" s="18"/>
      <c r="JGN83" s="18"/>
      <c r="JGO83" s="18"/>
      <c r="JGP83" s="18"/>
      <c r="JGQ83" s="18"/>
      <c r="JGR83" s="18"/>
      <c r="JGS83" s="18"/>
      <c r="JGT83" s="18"/>
      <c r="JGU83" s="18"/>
      <c r="JGV83" s="18"/>
      <c r="JGW83" s="18"/>
      <c r="JGX83" s="18"/>
      <c r="JGY83" s="18"/>
      <c r="JGZ83" s="18"/>
      <c r="JHA83" s="18"/>
      <c r="JHB83" s="18"/>
      <c r="JHC83" s="18"/>
      <c r="JHD83" s="18"/>
      <c r="JHE83" s="18"/>
      <c r="JHF83" s="18"/>
      <c r="JHG83" s="18"/>
      <c r="JHH83" s="18"/>
      <c r="JHI83" s="18"/>
      <c r="JHJ83" s="18"/>
      <c r="JHK83" s="18"/>
      <c r="JHL83" s="18"/>
      <c r="JHM83" s="18"/>
      <c r="JHN83" s="18"/>
      <c r="JHO83" s="18"/>
      <c r="JHP83" s="18"/>
      <c r="JHQ83" s="18"/>
      <c r="JHR83" s="18"/>
      <c r="JHS83" s="18"/>
      <c r="JHT83" s="18"/>
      <c r="JHU83" s="18"/>
      <c r="JHV83" s="18"/>
      <c r="JHW83" s="18"/>
      <c r="JHX83" s="18"/>
      <c r="JHY83" s="18"/>
      <c r="JHZ83" s="18"/>
      <c r="JIA83" s="18"/>
      <c r="JIB83" s="18"/>
      <c r="JIC83" s="18"/>
      <c r="JID83" s="18"/>
      <c r="JIE83" s="18"/>
      <c r="JIF83" s="18"/>
      <c r="JIG83" s="18"/>
      <c r="JIH83" s="18"/>
      <c r="JII83" s="18"/>
      <c r="JIJ83" s="18"/>
      <c r="JIK83" s="18"/>
      <c r="JIL83" s="18"/>
      <c r="JIM83" s="18"/>
      <c r="JIN83" s="18"/>
      <c r="JIO83" s="18"/>
      <c r="JIP83" s="18"/>
      <c r="JIQ83" s="18"/>
      <c r="JIR83" s="18"/>
      <c r="JIS83" s="18"/>
      <c r="JIT83" s="18"/>
      <c r="JIU83" s="18"/>
      <c r="JIV83" s="18"/>
      <c r="JIW83" s="18"/>
      <c r="JIX83" s="18"/>
      <c r="JIY83" s="18"/>
      <c r="JIZ83" s="18"/>
      <c r="JJA83" s="18"/>
      <c r="JJB83" s="18"/>
      <c r="JJC83" s="18"/>
      <c r="JJD83" s="18"/>
      <c r="JJE83" s="18"/>
      <c r="JJF83" s="18"/>
      <c r="JJG83" s="18"/>
      <c r="JJH83" s="18"/>
      <c r="JJI83" s="18"/>
      <c r="JJJ83" s="18"/>
      <c r="JJK83" s="18"/>
      <c r="JJL83" s="18"/>
      <c r="JJM83" s="18"/>
      <c r="JJN83" s="18"/>
      <c r="JJO83" s="18"/>
      <c r="JJP83" s="18"/>
      <c r="JJQ83" s="18"/>
      <c r="JJR83" s="18"/>
      <c r="JJS83" s="18"/>
      <c r="JJT83" s="18"/>
      <c r="JJU83" s="18"/>
      <c r="JJV83" s="18"/>
      <c r="JJW83" s="18"/>
      <c r="JJX83" s="18"/>
      <c r="JJY83" s="18"/>
      <c r="JJZ83" s="18"/>
      <c r="JKA83" s="18"/>
      <c r="JKB83" s="18"/>
      <c r="JKC83" s="18"/>
      <c r="JKD83" s="18"/>
      <c r="JKE83" s="18"/>
      <c r="JKF83" s="18"/>
      <c r="JKG83" s="18"/>
      <c r="JKH83" s="18"/>
      <c r="JKI83" s="18"/>
      <c r="JKJ83" s="18"/>
      <c r="JKK83" s="18"/>
      <c r="JKL83" s="18"/>
      <c r="JKM83" s="18"/>
      <c r="JKN83" s="18"/>
      <c r="JKO83" s="18"/>
      <c r="JKP83" s="18"/>
      <c r="JKQ83" s="18"/>
      <c r="JKR83" s="18"/>
      <c r="JKS83" s="18"/>
      <c r="JKT83" s="18"/>
      <c r="JKU83" s="18"/>
      <c r="JKV83" s="18"/>
      <c r="JKW83" s="18"/>
      <c r="JKX83" s="18"/>
      <c r="JKY83" s="18"/>
      <c r="JKZ83" s="18"/>
      <c r="JLA83" s="18"/>
      <c r="JLB83" s="18"/>
      <c r="JLC83" s="18"/>
      <c r="JLD83" s="18"/>
      <c r="JLE83" s="18"/>
      <c r="JLF83" s="18"/>
      <c r="JLG83" s="18"/>
      <c r="JLH83" s="18"/>
      <c r="JLI83" s="18"/>
      <c r="JLJ83" s="18"/>
      <c r="JLK83" s="18"/>
      <c r="JLL83" s="18"/>
      <c r="JLM83" s="18"/>
      <c r="JLN83" s="18"/>
      <c r="JLO83" s="18"/>
      <c r="JLP83" s="18"/>
      <c r="JLQ83" s="18"/>
      <c r="JLR83" s="18"/>
      <c r="JLS83" s="18"/>
      <c r="JLT83" s="18"/>
      <c r="JLU83" s="18"/>
      <c r="JLV83" s="18"/>
      <c r="JLW83" s="18"/>
      <c r="JLX83" s="18"/>
      <c r="JLY83" s="18"/>
      <c r="JLZ83" s="18"/>
      <c r="JMA83" s="18"/>
      <c r="JMB83" s="18"/>
      <c r="JMC83" s="18"/>
      <c r="JMD83" s="18"/>
      <c r="JME83" s="18"/>
      <c r="JMF83" s="18"/>
      <c r="JMG83" s="18"/>
      <c r="JMH83" s="18"/>
      <c r="JMI83" s="18"/>
      <c r="JMJ83" s="18"/>
      <c r="JMK83" s="18"/>
      <c r="JML83" s="18"/>
      <c r="JMM83" s="18"/>
      <c r="JMN83" s="18"/>
      <c r="JMO83" s="18"/>
      <c r="JMP83" s="18"/>
      <c r="JMQ83" s="18"/>
      <c r="JMR83" s="18"/>
      <c r="JMS83" s="18"/>
      <c r="JMT83" s="18"/>
      <c r="JMU83" s="18"/>
      <c r="JMV83" s="18"/>
      <c r="JMW83" s="18"/>
      <c r="JMX83" s="18"/>
      <c r="JMY83" s="18"/>
      <c r="JMZ83" s="18"/>
      <c r="JNA83" s="18"/>
      <c r="JNB83" s="18"/>
      <c r="JNC83" s="18"/>
      <c r="JND83" s="18"/>
      <c r="JNE83" s="18"/>
      <c r="JNF83" s="18"/>
      <c r="JNG83" s="18"/>
      <c r="JNH83" s="18"/>
      <c r="JNI83" s="18"/>
      <c r="JNJ83" s="18"/>
      <c r="JNK83" s="18"/>
      <c r="JNL83" s="18"/>
      <c r="JNM83" s="18"/>
      <c r="JNN83" s="18"/>
      <c r="JNO83" s="18"/>
      <c r="JNP83" s="18"/>
      <c r="JNQ83" s="18"/>
      <c r="JNR83" s="18"/>
      <c r="JNS83" s="18"/>
      <c r="JNT83" s="18"/>
      <c r="JNU83" s="18"/>
      <c r="JNV83" s="18"/>
      <c r="JNW83" s="18"/>
      <c r="JNX83" s="18"/>
      <c r="JNY83" s="18"/>
      <c r="JNZ83" s="18"/>
      <c r="JOA83" s="18"/>
      <c r="JOB83" s="18"/>
      <c r="JOC83" s="18"/>
      <c r="JOD83" s="18"/>
      <c r="JOE83" s="18"/>
      <c r="JOF83" s="18"/>
      <c r="JOG83" s="18"/>
      <c r="JOH83" s="18"/>
      <c r="JOI83" s="18"/>
      <c r="JOJ83" s="18"/>
      <c r="JOK83" s="18"/>
      <c r="JOL83" s="18"/>
      <c r="JOM83" s="18"/>
      <c r="JON83" s="18"/>
      <c r="JOO83" s="18"/>
      <c r="JOP83" s="18"/>
      <c r="JOQ83" s="18"/>
      <c r="JOR83" s="18"/>
      <c r="JOS83" s="18"/>
      <c r="JOT83" s="18"/>
      <c r="JOU83" s="18"/>
      <c r="JOV83" s="18"/>
      <c r="JOW83" s="18"/>
      <c r="JOX83" s="18"/>
      <c r="JOY83" s="18"/>
      <c r="JOZ83" s="18"/>
      <c r="JPA83" s="18"/>
      <c r="JPB83" s="18"/>
      <c r="JPC83" s="18"/>
      <c r="JPD83" s="18"/>
      <c r="JPE83" s="18"/>
      <c r="JPF83" s="18"/>
      <c r="JPG83" s="18"/>
      <c r="JPH83" s="18"/>
      <c r="JPI83" s="18"/>
      <c r="JPJ83" s="18"/>
      <c r="JPK83" s="18"/>
      <c r="JPL83" s="18"/>
      <c r="JPM83" s="18"/>
      <c r="JPN83" s="18"/>
      <c r="JPO83" s="18"/>
      <c r="JPP83" s="18"/>
      <c r="JPQ83" s="18"/>
      <c r="JPR83" s="18"/>
      <c r="JPS83" s="18"/>
      <c r="JPT83" s="18"/>
      <c r="JPU83" s="18"/>
      <c r="JPV83" s="18"/>
      <c r="JPW83" s="18"/>
      <c r="JPX83" s="18"/>
      <c r="JPY83" s="18"/>
      <c r="JPZ83" s="18"/>
      <c r="JQA83" s="18"/>
      <c r="JQB83" s="18"/>
      <c r="JQC83" s="18"/>
      <c r="JQD83" s="18"/>
      <c r="JQE83" s="18"/>
      <c r="JQF83" s="18"/>
      <c r="JQG83" s="18"/>
      <c r="JQH83" s="18"/>
      <c r="JQI83" s="18"/>
      <c r="JQJ83" s="18"/>
      <c r="JQK83" s="18"/>
      <c r="JQL83" s="18"/>
      <c r="JQM83" s="18"/>
      <c r="JQN83" s="18"/>
      <c r="JQO83" s="18"/>
      <c r="JQP83" s="18"/>
      <c r="JQQ83" s="18"/>
      <c r="JQR83" s="18"/>
      <c r="JQS83" s="18"/>
      <c r="JQT83" s="18"/>
      <c r="JQU83" s="18"/>
      <c r="JQV83" s="18"/>
      <c r="JQW83" s="18"/>
      <c r="JQX83" s="18"/>
      <c r="JQY83" s="18"/>
      <c r="JQZ83" s="18"/>
      <c r="JRA83" s="18"/>
      <c r="JRB83" s="18"/>
      <c r="JRC83" s="18"/>
      <c r="JRD83" s="18"/>
      <c r="JRE83" s="18"/>
      <c r="JRF83" s="18"/>
      <c r="JRG83" s="18"/>
      <c r="JRH83" s="18"/>
      <c r="JRI83" s="18"/>
      <c r="JRJ83" s="18"/>
      <c r="JRK83" s="18"/>
      <c r="JRL83" s="18"/>
      <c r="JRM83" s="18"/>
      <c r="JRN83" s="18"/>
      <c r="JRO83" s="18"/>
      <c r="JRP83" s="18"/>
      <c r="JRQ83" s="18"/>
      <c r="JRR83" s="18"/>
      <c r="JRS83" s="18"/>
      <c r="JRT83" s="18"/>
      <c r="JRU83" s="18"/>
      <c r="JRV83" s="18"/>
      <c r="JRW83" s="18"/>
      <c r="JRX83" s="18"/>
      <c r="JRY83" s="18"/>
      <c r="JRZ83" s="18"/>
      <c r="JSA83" s="18"/>
      <c r="JSB83" s="18"/>
      <c r="JSC83" s="18"/>
      <c r="JSD83" s="18"/>
      <c r="JSE83" s="18"/>
      <c r="JSF83" s="18"/>
      <c r="JSG83" s="18"/>
      <c r="JSH83" s="18"/>
      <c r="JSI83" s="18"/>
      <c r="JSJ83" s="18"/>
      <c r="JSK83" s="18"/>
      <c r="JSL83" s="18"/>
      <c r="JSM83" s="18"/>
      <c r="JSN83" s="18"/>
      <c r="JSO83" s="18"/>
      <c r="JSP83" s="18"/>
      <c r="JSQ83" s="18"/>
      <c r="JSR83" s="18"/>
      <c r="JSS83" s="18"/>
      <c r="JST83" s="18"/>
      <c r="JSU83" s="18"/>
      <c r="JSV83" s="18"/>
      <c r="JSW83" s="18"/>
      <c r="JSX83" s="18"/>
      <c r="JSY83" s="18"/>
      <c r="JSZ83" s="18"/>
      <c r="JTA83" s="18"/>
      <c r="JTB83" s="18"/>
      <c r="JTC83" s="18"/>
      <c r="JTD83" s="18"/>
      <c r="JTE83" s="18"/>
      <c r="JTF83" s="18"/>
      <c r="JTG83" s="18"/>
      <c r="JTH83" s="18"/>
      <c r="JTI83" s="18"/>
      <c r="JTJ83" s="18"/>
      <c r="JTK83" s="18"/>
      <c r="JTL83" s="18"/>
      <c r="JTM83" s="18"/>
      <c r="JTN83" s="18"/>
      <c r="JTO83" s="18"/>
      <c r="JTP83" s="18"/>
      <c r="JTQ83" s="18"/>
      <c r="JTR83" s="18"/>
      <c r="JTS83" s="18"/>
      <c r="JTT83" s="18"/>
      <c r="JTU83" s="18"/>
      <c r="JTV83" s="18"/>
      <c r="JTW83" s="18"/>
      <c r="JTX83" s="18"/>
      <c r="JTY83" s="18"/>
      <c r="JTZ83" s="18"/>
      <c r="JUA83" s="18"/>
      <c r="JUB83" s="18"/>
      <c r="JUC83" s="18"/>
      <c r="JUD83" s="18"/>
      <c r="JUE83" s="18"/>
      <c r="JUF83" s="18"/>
      <c r="JUG83" s="18"/>
      <c r="JUH83" s="18"/>
      <c r="JUI83" s="18"/>
      <c r="JUJ83" s="18"/>
      <c r="JUK83" s="18"/>
      <c r="JUL83" s="18"/>
      <c r="JUM83" s="18"/>
      <c r="JUN83" s="18"/>
      <c r="JUO83" s="18"/>
      <c r="JUP83" s="18"/>
      <c r="JUQ83" s="18"/>
      <c r="JUR83" s="18"/>
      <c r="JUS83" s="18"/>
      <c r="JUT83" s="18"/>
      <c r="JUU83" s="18"/>
      <c r="JUV83" s="18"/>
      <c r="JUW83" s="18"/>
      <c r="JUX83" s="18"/>
      <c r="JUY83" s="18"/>
      <c r="JUZ83" s="18"/>
      <c r="JVA83" s="18"/>
      <c r="JVB83" s="18"/>
      <c r="JVC83" s="18"/>
      <c r="JVD83" s="18"/>
      <c r="JVE83" s="18"/>
      <c r="JVF83" s="18"/>
      <c r="JVG83" s="18"/>
      <c r="JVH83" s="18"/>
      <c r="JVI83" s="18"/>
      <c r="JVJ83" s="18"/>
      <c r="JVK83" s="18"/>
      <c r="JVL83" s="18"/>
      <c r="JVM83" s="18"/>
      <c r="JVN83" s="18"/>
      <c r="JVO83" s="18"/>
      <c r="JVP83" s="18"/>
      <c r="JVQ83" s="18"/>
      <c r="JVR83" s="18"/>
      <c r="JVS83" s="18"/>
      <c r="JVT83" s="18"/>
      <c r="JVU83" s="18"/>
      <c r="JVV83" s="18"/>
      <c r="JVW83" s="18"/>
      <c r="JVX83" s="18"/>
      <c r="JVY83" s="18"/>
      <c r="JVZ83" s="18"/>
      <c r="JWA83" s="18"/>
      <c r="JWB83" s="18"/>
      <c r="JWC83" s="18"/>
      <c r="JWD83" s="18"/>
      <c r="JWE83" s="18"/>
      <c r="JWF83" s="18"/>
      <c r="JWG83" s="18"/>
      <c r="JWH83" s="18"/>
      <c r="JWI83" s="18"/>
      <c r="JWJ83" s="18"/>
      <c r="JWK83" s="18"/>
      <c r="JWL83" s="18"/>
      <c r="JWM83" s="18"/>
      <c r="JWN83" s="18"/>
      <c r="JWO83" s="18"/>
      <c r="JWP83" s="18"/>
      <c r="JWQ83" s="18"/>
      <c r="JWR83" s="18"/>
      <c r="JWS83" s="18"/>
      <c r="JWT83" s="18"/>
      <c r="JWU83" s="18"/>
      <c r="JWV83" s="18"/>
      <c r="JWW83" s="18"/>
      <c r="JWX83" s="18"/>
      <c r="JWY83" s="18"/>
      <c r="JWZ83" s="18"/>
      <c r="JXA83" s="18"/>
      <c r="JXB83" s="18"/>
      <c r="JXC83" s="18"/>
      <c r="JXD83" s="18"/>
      <c r="JXE83" s="18"/>
      <c r="JXF83" s="18"/>
      <c r="JXG83" s="18"/>
      <c r="JXH83" s="18"/>
      <c r="JXI83" s="18"/>
      <c r="JXJ83" s="18"/>
      <c r="JXK83" s="18"/>
      <c r="JXL83" s="18"/>
      <c r="JXM83" s="18"/>
      <c r="JXN83" s="18"/>
      <c r="JXO83" s="18"/>
      <c r="JXP83" s="18"/>
      <c r="JXQ83" s="18"/>
      <c r="JXR83" s="18"/>
      <c r="JXS83" s="18"/>
      <c r="JXT83" s="18"/>
      <c r="JXU83" s="18"/>
      <c r="JXV83" s="18"/>
      <c r="JXW83" s="18"/>
      <c r="JXX83" s="18"/>
      <c r="JXY83" s="18"/>
      <c r="JXZ83" s="18"/>
      <c r="JYA83" s="18"/>
      <c r="JYB83" s="18"/>
      <c r="JYC83" s="18"/>
      <c r="JYD83" s="18"/>
      <c r="JYE83" s="18"/>
      <c r="JYF83" s="18"/>
      <c r="JYG83" s="18"/>
      <c r="JYH83" s="18"/>
      <c r="JYI83" s="18"/>
      <c r="JYJ83" s="18"/>
      <c r="JYK83" s="18"/>
      <c r="JYL83" s="18"/>
      <c r="JYM83" s="18"/>
      <c r="JYN83" s="18"/>
      <c r="JYO83" s="18"/>
      <c r="JYP83" s="18"/>
      <c r="JYQ83" s="18"/>
      <c r="JYR83" s="18"/>
      <c r="JYS83" s="18"/>
      <c r="JYT83" s="18"/>
      <c r="JYU83" s="18"/>
      <c r="JYV83" s="18"/>
      <c r="JYW83" s="18"/>
      <c r="JYX83" s="18"/>
      <c r="JYY83" s="18"/>
      <c r="JYZ83" s="18"/>
      <c r="JZA83" s="18"/>
      <c r="JZB83" s="18"/>
      <c r="JZC83" s="18"/>
      <c r="JZD83" s="18"/>
      <c r="JZE83" s="18"/>
      <c r="JZF83" s="18"/>
      <c r="JZG83" s="18"/>
      <c r="JZH83" s="18"/>
      <c r="JZI83" s="18"/>
      <c r="JZJ83" s="18"/>
      <c r="JZK83" s="18"/>
      <c r="JZL83" s="18"/>
      <c r="JZM83" s="18"/>
      <c r="JZN83" s="18"/>
      <c r="JZO83" s="18"/>
      <c r="JZP83" s="18"/>
      <c r="JZQ83" s="18"/>
      <c r="JZR83" s="18"/>
      <c r="JZS83" s="18"/>
      <c r="JZT83" s="18"/>
      <c r="JZU83" s="18"/>
      <c r="JZV83" s="18"/>
      <c r="JZW83" s="18"/>
      <c r="JZX83" s="18"/>
      <c r="JZY83" s="18"/>
      <c r="JZZ83" s="18"/>
      <c r="KAA83" s="18"/>
      <c r="KAB83" s="18"/>
      <c r="KAC83" s="18"/>
      <c r="KAD83" s="18"/>
      <c r="KAE83" s="18"/>
      <c r="KAF83" s="18"/>
      <c r="KAG83" s="18"/>
      <c r="KAH83" s="18"/>
      <c r="KAI83" s="18"/>
      <c r="KAJ83" s="18"/>
      <c r="KAK83" s="18"/>
      <c r="KAL83" s="18"/>
      <c r="KAM83" s="18"/>
      <c r="KAN83" s="18"/>
      <c r="KAO83" s="18"/>
      <c r="KAP83" s="18"/>
      <c r="KAQ83" s="18"/>
      <c r="KAR83" s="18"/>
      <c r="KAS83" s="18"/>
      <c r="KAT83" s="18"/>
      <c r="KAU83" s="18"/>
      <c r="KAV83" s="18"/>
      <c r="KAW83" s="18"/>
      <c r="KAX83" s="18"/>
      <c r="KAY83" s="18"/>
      <c r="KAZ83" s="18"/>
      <c r="KBA83" s="18"/>
      <c r="KBB83" s="18"/>
      <c r="KBC83" s="18"/>
      <c r="KBD83" s="18"/>
      <c r="KBE83" s="18"/>
      <c r="KBF83" s="18"/>
      <c r="KBG83" s="18"/>
      <c r="KBH83" s="18"/>
      <c r="KBI83" s="18"/>
      <c r="KBJ83" s="18"/>
      <c r="KBK83" s="18"/>
      <c r="KBL83" s="18"/>
      <c r="KBM83" s="18"/>
      <c r="KBN83" s="18"/>
      <c r="KBO83" s="18"/>
      <c r="KBP83" s="18"/>
      <c r="KBQ83" s="18"/>
      <c r="KBR83" s="18"/>
      <c r="KBS83" s="18"/>
      <c r="KBT83" s="18"/>
      <c r="KBU83" s="18"/>
      <c r="KBV83" s="18"/>
      <c r="KBW83" s="18"/>
      <c r="KBX83" s="18"/>
      <c r="KBY83" s="18"/>
      <c r="KBZ83" s="18"/>
      <c r="KCA83" s="18"/>
      <c r="KCB83" s="18"/>
      <c r="KCC83" s="18"/>
      <c r="KCD83" s="18"/>
      <c r="KCE83" s="18"/>
      <c r="KCF83" s="18"/>
      <c r="KCG83" s="18"/>
      <c r="KCH83" s="18"/>
      <c r="KCI83" s="18"/>
      <c r="KCJ83" s="18"/>
      <c r="KCK83" s="18"/>
      <c r="KCL83" s="18"/>
      <c r="KCM83" s="18"/>
      <c r="KCN83" s="18"/>
      <c r="KCO83" s="18"/>
      <c r="KCP83" s="18"/>
      <c r="KCQ83" s="18"/>
      <c r="KCR83" s="18"/>
      <c r="KCS83" s="18"/>
      <c r="KCT83" s="18"/>
      <c r="KCU83" s="18"/>
      <c r="KCV83" s="18"/>
      <c r="KCW83" s="18"/>
      <c r="KCX83" s="18"/>
      <c r="KCY83" s="18"/>
      <c r="KCZ83" s="18"/>
      <c r="KDA83" s="18"/>
      <c r="KDB83" s="18"/>
      <c r="KDC83" s="18"/>
      <c r="KDD83" s="18"/>
      <c r="KDE83" s="18"/>
      <c r="KDF83" s="18"/>
      <c r="KDG83" s="18"/>
      <c r="KDH83" s="18"/>
      <c r="KDI83" s="18"/>
      <c r="KDJ83" s="18"/>
      <c r="KDK83" s="18"/>
      <c r="KDL83" s="18"/>
      <c r="KDM83" s="18"/>
      <c r="KDN83" s="18"/>
      <c r="KDO83" s="18"/>
      <c r="KDP83" s="18"/>
      <c r="KDQ83" s="18"/>
      <c r="KDR83" s="18"/>
      <c r="KDS83" s="18"/>
      <c r="KDT83" s="18"/>
      <c r="KDU83" s="18"/>
      <c r="KDV83" s="18"/>
      <c r="KDW83" s="18"/>
      <c r="KDX83" s="18"/>
      <c r="KDY83" s="18"/>
      <c r="KDZ83" s="18"/>
      <c r="KEA83" s="18"/>
      <c r="KEB83" s="18"/>
      <c r="KEC83" s="18"/>
      <c r="KED83" s="18"/>
      <c r="KEE83" s="18"/>
      <c r="KEF83" s="18"/>
      <c r="KEG83" s="18"/>
      <c r="KEH83" s="18"/>
      <c r="KEI83" s="18"/>
      <c r="KEJ83" s="18"/>
      <c r="KEK83" s="18"/>
      <c r="KEL83" s="18"/>
      <c r="KEM83" s="18"/>
      <c r="KEN83" s="18"/>
      <c r="KEO83" s="18"/>
      <c r="KEP83" s="18"/>
      <c r="KEQ83" s="18"/>
      <c r="KER83" s="18"/>
      <c r="KES83" s="18"/>
      <c r="KET83" s="18"/>
      <c r="KEU83" s="18"/>
      <c r="KEV83" s="18"/>
      <c r="KEW83" s="18"/>
      <c r="KEX83" s="18"/>
      <c r="KEY83" s="18"/>
      <c r="KEZ83" s="18"/>
      <c r="KFA83" s="18"/>
      <c r="KFB83" s="18"/>
      <c r="KFC83" s="18"/>
      <c r="KFD83" s="18"/>
      <c r="KFE83" s="18"/>
      <c r="KFF83" s="18"/>
      <c r="KFG83" s="18"/>
      <c r="KFH83" s="18"/>
      <c r="KFI83" s="18"/>
      <c r="KFJ83" s="18"/>
      <c r="KFK83" s="18"/>
      <c r="KFL83" s="18"/>
      <c r="KFM83" s="18"/>
      <c r="KFN83" s="18"/>
      <c r="KFO83" s="18"/>
      <c r="KFP83" s="18"/>
      <c r="KFQ83" s="18"/>
      <c r="KFR83" s="18"/>
      <c r="KFS83" s="18"/>
      <c r="KFT83" s="18"/>
      <c r="KFU83" s="18"/>
      <c r="KFV83" s="18"/>
      <c r="KFW83" s="18"/>
      <c r="KFX83" s="18"/>
      <c r="KFY83" s="18"/>
      <c r="KFZ83" s="18"/>
      <c r="KGA83" s="18"/>
      <c r="KGB83" s="18"/>
      <c r="KGC83" s="18"/>
      <c r="KGD83" s="18"/>
      <c r="KGE83" s="18"/>
      <c r="KGF83" s="18"/>
      <c r="KGG83" s="18"/>
      <c r="KGH83" s="18"/>
      <c r="KGI83" s="18"/>
      <c r="KGJ83" s="18"/>
      <c r="KGK83" s="18"/>
      <c r="KGL83" s="18"/>
      <c r="KGM83" s="18"/>
      <c r="KGN83" s="18"/>
      <c r="KGO83" s="18"/>
      <c r="KGP83" s="18"/>
      <c r="KGQ83" s="18"/>
      <c r="KGR83" s="18"/>
      <c r="KGS83" s="18"/>
      <c r="KGT83" s="18"/>
      <c r="KGU83" s="18"/>
      <c r="KGV83" s="18"/>
      <c r="KGW83" s="18"/>
      <c r="KGX83" s="18"/>
      <c r="KGY83" s="18"/>
      <c r="KGZ83" s="18"/>
      <c r="KHA83" s="18"/>
      <c r="KHB83" s="18"/>
      <c r="KHC83" s="18"/>
      <c r="KHD83" s="18"/>
      <c r="KHE83" s="18"/>
      <c r="KHF83" s="18"/>
      <c r="KHG83" s="18"/>
      <c r="KHH83" s="18"/>
      <c r="KHI83" s="18"/>
      <c r="KHJ83" s="18"/>
      <c r="KHK83" s="18"/>
      <c r="KHL83" s="18"/>
      <c r="KHM83" s="18"/>
      <c r="KHN83" s="18"/>
      <c r="KHO83" s="18"/>
      <c r="KHP83" s="18"/>
      <c r="KHQ83" s="18"/>
      <c r="KHR83" s="18"/>
      <c r="KHS83" s="18"/>
      <c r="KHT83" s="18"/>
      <c r="KHU83" s="18"/>
      <c r="KHV83" s="18"/>
      <c r="KHW83" s="18"/>
      <c r="KHX83" s="18"/>
      <c r="KHY83" s="18"/>
      <c r="KHZ83" s="18"/>
      <c r="KIA83" s="18"/>
      <c r="KIB83" s="18"/>
      <c r="KIC83" s="18"/>
      <c r="KID83" s="18"/>
      <c r="KIE83" s="18"/>
      <c r="KIF83" s="18"/>
      <c r="KIG83" s="18"/>
      <c r="KIH83" s="18"/>
      <c r="KII83" s="18"/>
      <c r="KIJ83" s="18"/>
      <c r="KIK83" s="18"/>
      <c r="KIL83" s="18"/>
      <c r="KIM83" s="18"/>
      <c r="KIN83" s="18"/>
      <c r="KIO83" s="18"/>
      <c r="KIP83" s="18"/>
      <c r="KIQ83" s="18"/>
      <c r="KIR83" s="18"/>
      <c r="KIS83" s="18"/>
      <c r="KIT83" s="18"/>
      <c r="KIU83" s="18"/>
      <c r="KIV83" s="18"/>
      <c r="KIW83" s="18"/>
      <c r="KIX83" s="18"/>
      <c r="KIY83" s="18"/>
      <c r="KIZ83" s="18"/>
      <c r="KJA83" s="18"/>
      <c r="KJB83" s="18"/>
      <c r="KJC83" s="18"/>
      <c r="KJD83" s="18"/>
      <c r="KJE83" s="18"/>
      <c r="KJF83" s="18"/>
      <c r="KJG83" s="18"/>
      <c r="KJH83" s="18"/>
      <c r="KJI83" s="18"/>
      <c r="KJJ83" s="18"/>
      <c r="KJK83" s="18"/>
      <c r="KJL83" s="18"/>
      <c r="KJM83" s="18"/>
      <c r="KJN83" s="18"/>
      <c r="KJO83" s="18"/>
      <c r="KJP83" s="18"/>
      <c r="KJQ83" s="18"/>
      <c r="KJR83" s="18"/>
      <c r="KJS83" s="18"/>
      <c r="KJT83" s="18"/>
      <c r="KJU83" s="18"/>
      <c r="KJV83" s="18"/>
      <c r="KJW83" s="18"/>
      <c r="KJX83" s="18"/>
      <c r="KJY83" s="18"/>
      <c r="KJZ83" s="18"/>
      <c r="KKA83" s="18"/>
      <c r="KKB83" s="18"/>
      <c r="KKC83" s="18"/>
      <c r="KKD83" s="18"/>
      <c r="KKE83" s="18"/>
      <c r="KKF83" s="18"/>
      <c r="KKG83" s="18"/>
      <c r="KKH83" s="18"/>
      <c r="KKI83" s="18"/>
      <c r="KKJ83" s="18"/>
      <c r="KKK83" s="18"/>
      <c r="KKL83" s="18"/>
      <c r="KKM83" s="18"/>
      <c r="KKN83" s="18"/>
      <c r="KKO83" s="18"/>
      <c r="KKP83" s="18"/>
      <c r="KKQ83" s="18"/>
      <c r="KKR83" s="18"/>
      <c r="KKS83" s="18"/>
      <c r="KKT83" s="18"/>
      <c r="KKU83" s="18"/>
      <c r="KKV83" s="18"/>
      <c r="KKW83" s="18"/>
      <c r="KKX83" s="18"/>
      <c r="KKY83" s="18"/>
      <c r="KKZ83" s="18"/>
      <c r="KLA83" s="18"/>
      <c r="KLB83" s="18"/>
      <c r="KLC83" s="18"/>
      <c r="KLD83" s="18"/>
      <c r="KLE83" s="18"/>
      <c r="KLF83" s="18"/>
      <c r="KLG83" s="18"/>
      <c r="KLH83" s="18"/>
      <c r="KLI83" s="18"/>
      <c r="KLJ83" s="18"/>
      <c r="KLK83" s="18"/>
      <c r="KLL83" s="18"/>
      <c r="KLM83" s="18"/>
      <c r="KLN83" s="18"/>
      <c r="KLO83" s="18"/>
      <c r="KLP83" s="18"/>
      <c r="KLQ83" s="18"/>
      <c r="KLR83" s="18"/>
      <c r="KLS83" s="18"/>
      <c r="KLT83" s="18"/>
      <c r="KLU83" s="18"/>
      <c r="KLV83" s="18"/>
      <c r="KLW83" s="18"/>
      <c r="KLX83" s="18"/>
      <c r="KLY83" s="18"/>
      <c r="KLZ83" s="18"/>
      <c r="KMA83" s="18"/>
      <c r="KMB83" s="18"/>
      <c r="KMC83" s="18"/>
      <c r="KMD83" s="18"/>
      <c r="KME83" s="18"/>
      <c r="KMF83" s="18"/>
      <c r="KMG83" s="18"/>
      <c r="KMH83" s="18"/>
      <c r="KMI83" s="18"/>
      <c r="KMJ83" s="18"/>
      <c r="KMK83" s="18"/>
      <c r="KML83" s="18"/>
      <c r="KMM83" s="18"/>
      <c r="KMN83" s="18"/>
      <c r="KMO83" s="18"/>
      <c r="KMP83" s="18"/>
      <c r="KMQ83" s="18"/>
      <c r="KMR83" s="18"/>
      <c r="KMS83" s="18"/>
      <c r="KMT83" s="18"/>
      <c r="KMU83" s="18"/>
      <c r="KMV83" s="18"/>
      <c r="KMW83" s="18"/>
      <c r="KMX83" s="18"/>
      <c r="KMY83" s="18"/>
      <c r="KMZ83" s="18"/>
      <c r="KNA83" s="18"/>
      <c r="KNB83" s="18"/>
      <c r="KNC83" s="18"/>
      <c r="KND83" s="18"/>
      <c r="KNE83" s="18"/>
      <c r="KNF83" s="18"/>
      <c r="KNG83" s="18"/>
      <c r="KNH83" s="18"/>
      <c r="KNI83" s="18"/>
      <c r="KNJ83" s="18"/>
      <c r="KNK83" s="18"/>
      <c r="KNL83" s="18"/>
      <c r="KNM83" s="18"/>
      <c r="KNN83" s="18"/>
      <c r="KNO83" s="18"/>
      <c r="KNP83" s="18"/>
      <c r="KNQ83" s="18"/>
      <c r="KNR83" s="18"/>
      <c r="KNS83" s="18"/>
      <c r="KNT83" s="18"/>
      <c r="KNU83" s="18"/>
      <c r="KNV83" s="18"/>
      <c r="KNW83" s="18"/>
      <c r="KNX83" s="18"/>
      <c r="KNY83" s="18"/>
      <c r="KNZ83" s="18"/>
      <c r="KOA83" s="18"/>
      <c r="KOB83" s="18"/>
      <c r="KOC83" s="18"/>
      <c r="KOD83" s="18"/>
      <c r="KOE83" s="18"/>
      <c r="KOF83" s="18"/>
      <c r="KOG83" s="18"/>
      <c r="KOH83" s="18"/>
      <c r="KOI83" s="18"/>
      <c r="KOJ83" s="18"/>
      <c r="KOK83" s="18"/>
      <c r="KOL83" s="18"/>
      <c r="KOM83" s="18"/>
      <c r="KON83" s="18"/>
      <c r="KOO83" s="18"/>
      <c r="KOP83" s="18"/>
      <c r="KOQ83" s="18"/>
      <c r="KOR83" s="18"/>
      <c r="KOS83" s="18"/>
      <c r="KOT83" s="18"/>
      <c r="KOU83" s="18"/>
      <c r="KOV83" s="18"/>
      <c r="KOW83" s="18"/>
      <c r="KOX83" s="18"/>
      <c r="KOY83" s="18"/>
      <c r="KOZ83" s="18"/>
      <c r="KPA83" s="18"/>
      <c r="KPB83" s="18"/>
      <c r="KPC83" s="18"/>
      <c r="KPD83" s="18"/>
      <c r="KPE83" s="18"/>
      <c r="KPF83" s="18"/>
      <c r="KPG83" s="18"/>
      <c r="KPH83" s="18"/>
      <c r="KPI83" s="18"/>
      <c r="KPJ83" s="18"/>
      <c r="KPK83" s="18"/>
      <c r="KPL83" s="18"/>
      <c r="KPM83" s="18"/>
      <c r="KPN83" s="18"/>
      <c r="KPO83" s="18"/>
      <c r="KPP83" s="18"/>
      <c r="KPQ83" s="18"/>
      <c r="KPR83" s="18"/>
      <c r="KPS83" s="18"/>
      <c r="KPT83" s="18"/>
      <c r="KPU83" s="18"/>
      <c r="KPV83" s="18"/>
      <c r="KPW83" s="18"/>
      <c r="KPX83" s="18"/>
      <c r="KPY83" s="18"/>
      <c r="KPZ83" s="18"/>
      <c r="KQA83" s="18"/>
      <c r="KQB83" s="18"/>
      <c r="KQC83" s="18"/>
      <c r="KQD83" s="18"/>
      <c r="KQE83" s="18"/>
      <c r="KQF83" s="18"/>
      <c r="KQG83" s="18"/>
      <c r="KQH83" s="18"/>
      <c r="KQI83" s="18"/>
      <c r="KQJ83" s="18"/>
      <c r="KQK83" s="18"/>
      <c r="KQL83" s="18"/>
      <c r="KQM83" s="18"/>
      <c r="KQN83" s="18"/>
      <c r="KQO83" s="18"/>
      <c r="KQP83" s="18"/>
      <c r="KQQ83" s="18"/>
      <c r="KQR83" s="18"/>
      <c r="KQS83" s="18"/>
      <c r="KQT83" s="18"/>
      <c r="KQU83" s="18"/>
      <c r="KQV83" s="18"/>
      <c r="KQW83" s="18"/>
      <c r="KQX83" s="18"/>
      <c r="KQY83" s="18"/>
      <c r="KQZ83" s="18"/>
      <c r="KRA83" s="18"/>
      <c r="KRB83" s="18"/>
      <c r="KRC83" s="18"/>
      <c r="KRD83" s="18"/>
      <c r="KRE83" s="18"/>
      <c r="KRF83" s="18"/>
      <c r="KRG83" s="18"/>
      <c r="KRH83" s="18"/>
      <c r="KRI83" s="18"/>
      <c r="KRJ83" s="18"/>
      <c r="KRK83" s="18"/>
      <c r="KRL83" s="18"/>
      <c r="KRM83" s="18"/>
      <c r="KRN83" s="18"/>
      <c r="KRO83" s="18"/>
      <c r="KRP83" s="18"/>
      <c r="KRQ83" s="18"/>
      <c r="KRR83" s="18"/>
      <c r="KRS83" s="18"/>
      <c r="KRT83" s="18"/>
      <c r="KRU83" s="18"/>
      <c r="KRV83" s="18"/>
      <c r="KRW83" s="18"/>
      <c r="KRX83" s="18"/>
      <c r="KRY83" s="18"/>
      <c r="KRZ83" s="18"/>
      <c r="KSA83" s="18"/>
      <c r="KSB83" s="18"/>
      <c r="KSC83" s="18"/>
      <c r="KSD83" s="18"/>
      <c r="KSE83" s="18"/>
      <c r="KSF83" s="18"/>
      <c r="KSG83" s="18"/>
      <c r="KSH83" s="18"/>
      <c r="KSI83" s="18"/>
      <c r="KSJ83" s="18"/>
      <c r="KSK83" s="18"/>
      <c r="KSL83" s="18"/>
      <c r="KSM83" s="18"/>
      <c r="KSN83" s="18"/>
      <c r="KSO83" s="18"/>
      <c r="KSP83" s="18"/>
      <c r="KSQ83" s="18"/>
      <c r="KSR83" s="18"/>
      <c r="KSS83" s="18"/>
      <c r="KST83" s="18"/>
      <c r="KSU83" s="18"/>
      <c r="KSV83" s="18"/>
      <c r="KSW83" s="18"/>
      <c r="KSX83" s="18"/>
      <c r="KSY83" s="18"/>
      <c r="KSZ83" s="18"/>
      <c r="KTA83" s="18"/>
      <c r="KTB83" s="18"/>
      <c r="KTC83" s="18"/>
      <c r="KTD83" s="18"/>
      <c r="KTE83" s="18"/>
      <c r="KTF83" s="18"/>
      <c r="KTG83" s="18"/>
      <c r="KTH83" s="18"/>
      <c r="KTI83" s="18"/>
      <c r="KTJ83" s="18"/>
      <c r="KTK83" s="18"/>
      <c r="KTL83" s="18"/>
      <c r="KTM83" s="18"/>
      <c r="KTN83" s="18"/>
      <c r="KTO83" s="18"/>
      <c r="KTP83" s="18"/>
      <c r="KTQ83" s="18"/>
      <c r="KTR83" s="18"/>
      <c r="KTS83" s="18"/>
      <c r="KTT83" s="18"/>
      <c r="KTU83" s="18"/>
      <c r="KTV83" s="18"/>
      <c r="KTW83" s="18"/>
      <c r="KTX83" s="18"/>
      <c r="KTY83" s="18"/>
      <c r="KTZ83" s="18"/>
      <c r="KUA83" s="18"/>
    </row>
    <row r="84" spans="1:7983" ht="16.5" customHeight="1" thickBot="1">
      <c r="A84" s="59"/>
      <c r="B84" s="46"/>
      <c r="C84" s="54"/>
      <c r="D84" s="54"/>
      <c r="E84" s="54"/>
      <c r="F84" s="47"/>
      <c r="G84" s="49"/>
      <c r="H84" s="47"/>
      <c r="I84" s="48"/>
      <c r="J84" s="48"/>
      <c r="K84" s="48"/>
      <c r="L84" s="48"/>
      <c r="M84" s="48"/>
      <c r="N84" s="48"/>
      <c r="O84" s="48"/>
      <c r="P84" s="48"/>
      <c r="Q84" s="48"/>
      <c r="R84" s="48"/>
      <c r="S84" s="48"/>
      <c r="T84" s="48"/>
      <c r="U84" s="55"/>
      <c r="V84" s="56"/>
      <c r="W84" s="106"/>
      <c r="X84" s="108"/>
      <c r="Y84" s="110"/>
      <c r="Z84" s="111"/>
      <c r="AA84" s="111"/>
      <c r="AB84" s="111"/>
      <c r="AC84" s="111"/>
      <c r="AD84" s="111"/>
      <c r="AE84" s="111"/>
      <c r="AF84" s="111"/>
      <c r="AG84" s="111"/>
      <c r="AH84" s="111"/>
      <c r="AI84" s="111"/>
      <c r="AJ84" s="111"/>
      <c r="AK84" s="111"/>
      <c r="AL84" s="113"/>
      <c r="AM84" s="111"/>
      <c r="AN84" s="111"/>
      <c r="AO84" s="112"/>
      <c r="AP84" s="112"/>
      <c r="AQ84" s="112"/>
      <c r="AR84" s="110"/>
      <c r="AS84" s="108"/>
      <c r="AT84" s="110"/>
      <c r="AU84" s="111"/>
      <c r="AV84" s="111"/>
      <c r="AW84" s="111"/>
      <c r="AX84" s="111"/>
      <c r="AY84" s="111"/>
      <c r="AZ84" s="111"/>
      <c r="BA84" s="111"/>
      <c r="BB84" s="111"/>
      <c r="BC84" s="111"/>
      <c r="BD84" s="111"/>
      <c r="BE84" s="111"/>
      <c r="BF84" s="111"/>
      <c r="BG84" s="113"/>
      <c r="BH84" s="111"/>
      <c r="BI84" s="111"/>
      <c r="BJ84" s="112"/>
      <c r="BK84" s="112"/>
      <c r="BL84" s="112"/>
      <c r="BM84" s="110"/>
      <c r="BN84" s="108"/>
      <c r="BO84" s="110"/>
      <c r="BP84" s="111"/>
      <c r="BQ84" s="111"/>
      <c r="BR84" s="111"/>
      <c r="BS84" s="111"/>
      <c r="BT84" s="111"/>
      <c r="BU84" s="111"/>
      <c r="BV84" s="111"/>
      <c r="BW84" s="111"/>
      <c r="BX84" s="111"/>
      <c r="BY84" s="111"/>
      <c r="BZ84" s="111"/>
      <c r="CA84" s="111"/>
      <c r="CB84" s="113"/>
      <c r="CC84" s="111"/>
      <c r="CD84" s="111"/>
      <c r="CE84" s="112"/>
      <c r="CF84" s="112"/>
      <c r="CG84" s="112"/>
      <c r="CH84" s="110"/>
      <c r="CI84" s="108"/>
      <c r="CJ84" s="110"/>
      <c r="CK84" s="111"/>
      <c r="CL84" s="111"/>
      <c r="CM84" s="111"/>
      <c r="CN84" s="111"/>
      <c r="CO84" s="111"/>
      <c r="CP84" s="111"/>
      <c r="CQ84" s="111"/>
      <c r="CR84" s="111"/>
      <c r="CS84" s="111"/>
      <c r="CT84" s="111"/>
      <c r="CU84" s="111"/>
      <c r="CV84" s="111"/>
      <c r="CW84" s="113"/>
      <c r="CX84" s="111"/>
      <c r="CY84" s="111"/>
      <c r="CZ84" s="112"/>
      <c r="DA84" s="112"/>
      <c r="DB84" s="112"/>
      <c r="DC84" s="110"/>
      <c r="DD84" s="108"/>
      <c r="DE84" s="110"/>
      <c r="DF84" s="111"/>
      <c r="DG84" s="111"/>
      <c r="DH84" s="111"/>
      <c r="DI84" s="111"/>
      <c r="DJ84" s="111"/>
      <c r="DK84" s="111"/>
      <c r="DL84" s="111"/>
      <c r="DM84" s="111"/>
      <c r="DN84" s="111"/>
      <c r="DO84" s="111"/>
      <c r="DP84" s="111"/>
      <c r="DQ84" s="111"/>
      <c r="DR84" s="113"/>
      <c r="DS84" s="111"/>
      <c r="DT84" s="111"/>
      <c r="DU84" s="112"/>
      <c r="DV84" s="112"/>
      <c r="DW84" s="112"/>
      <c r="DX84" s="110"/>
      <c r="DY84" s="108"/>
      <c r="DZ84" s="110"/>
      <c r="EA84" s="111"/>
      <c r="EB84" s="111"/>
      <c r="EC84" s="111"/>
      <c r="ED84" s="111"/>
      <c r="EE84" s="111"/>
      <c r="EF84" s="111"/>
      <c r="EG84" s="111"/>
      <c r="EH84" s="111"/>
      <c r="EI84" s="111"/>
      <c r="EJ84" s="111"/>
      <c r="EK84" s="111"/>
      <c r="EL84" s="111"/>
      <c r="EM84" s="113"/>
      <c r="EN84" s="111"/>
      <c r="EO84" s="111"/>
      <c r="EP84" s="112"/>
      <c r="EQ84" s="112"/>
      <c r="ER84" s="112"/>
      <c r="ES84" s="110"/>
      <c r="ET84" s="108"/>
      <c r="EU84" s="110"/>
      <c r="EV84" s="111"/>
      <c r="EW84" s="111"/>
      <c r="EX84" s="111"/>
      <c r="EY84" s="111"/>
      <c r="EZ84" s="111"/>
      <c r="FA84" s="111"/>
      <c r="FB84" s="111"/>
      <c r="FC84" s="111"/>
      <c r="FD84" s="111"/>
      <c r="FE84" s="111"/>
      <c r="FF84" s="111"/>
      <c r="FG84" s="111"/>
      <c r="FH84" s="113"/>
      <c r="FI84" s="111"/>
      <c r="FJ84" s="111"/>
      <c r="FK84" s="112"/>
      <c r="FL84" s="112"/>
      <c r="FM84" s="112"/>
      <c r="FN84" s="110"/>
      <c r="FO84" s="108"/>
      <c r="FP84" s="110"/>
      <c r="FQ84" s="111"/>
      <c r="FR84" s="111"/>
      <c r="FS84" s="111"/>
      <c r="FT84" s="111"/>
      <c r="FU84" s="111"/>
      <c r="FV84" s="111"/>
      <c r="FW84" s="111"/>
      <c r="FX84" s="111"/>
      <c r="FY84" s="111"/>
      <c r="FZ84" s="111"/>
      <c r="GA84" s="111"/>
      <c r="GB84" s="111"/>
      <c r="GC84" s="113"/>
      <c r="GD84" s="111"/>
      <c r="GE84" s="111"/>
      <c r="GF84" s="112"/>
      <c r="GG84" s="112"/>
      <c r="GH84" s="112"/>
      <c r="GI84" s="110"/>
      <c r="GJ84" s="108"/>
      <c r="GK84" s="110"/>
      <c r="GL84" s="111"/>
      <c r="GM84" s="111"/>
      <c r="GN84" s="111"/>
      <c r="GO84" s="111"/>
      <c r="GP84" s="111"/>
      <c r="GQ84" s="111"/>
      <c r="GR84" s="111"/>
      <c r="GS84" s="111"/>
      <c r="GT84" s="111"/>
      <c r="GU84" s="111"/>
      <c r="GV84" s="111"/>
      <c r="GW84" s="111"/>
      <c r="GX84" s="113"/>
      <c r="GY84" s="111"/>
      <c r="GZ84" s="111"/>
      <c r="HA84" s="112"/>
      <c r="HB84" s="112"/>
      <c r="HC84" s="112"/>
      <c r="HD84" s="110"/>
      <c r="HE84" s="108"/>
      <c r="HF84" s="110"/>
      <c r="HG84" s="111"/>
      <c r="HH84" s="111"/>
      <c r="HI84" s="111"/>
      <c r="HJ84" s="111"/>
      <c r="HK84" s="111"/>
      <c r="HL84" s="111"/>
      <c r="HM84" s="111"/>
      <c r="HN84" s="111"/>
      <c r="HO84" s="111"/>
      <c r="HP84" s="111"/>
      <c r="HQ84" s="111"/>
      <c r="HR84" s="111"/>
      <c r="HS84" s="113"/>
      <c r="HT84" s="111"/>
      <c r="HU84" s="111"/>
      <c r="HV84" s="112"/>
      <c r="HW84" s="112"/>
      <c r="HX84" s="112"/>
      <c r="HY84" s="110"/>
      <c r="HZ84" s="108"/>
      <c r="IA84" s="110"/>
      <c r="IB84" s="111"/>
      <c r="IC84" s="111"/>
      <c r="ID84" s="111"/>
      <c r="IE84" s="111"/>
      <c r="IF84" s="111"/>
      <c r="IG84" s="111"/>
      <c r="IH84" s="111"/>
      <c r="II84" s="111"/>
      <c r="IJ84" s="111"/>
      <c r="IK84" s="111"/>
      <c r="IL84" s="111"/>
      <c r="IM84" s="111"/>
      <c r="IN84" s="113"/>
      <c r="IO84" s="111"/>
      <c r="IP84" s="111"/>
      <c r="IQ84" s="112"/>
      <c r="IR84" s="112"/>
      <c r="IS84" s="112"/>
      <c r="IT84" s="110"/>
      <c r="IU84" s="108"/>
      <c r="IV84" s="110"/>
      <c r="IW84" s="111"/>
      <c r="IX84" s="111"/>
      <c r="IY84" s="111"/>
      <c r="IZ84" s="111"/>
      <c r="JA84" s="111"/>
      <c r="JB84" s="111"/>
      <c r="JC84" s="111"/>
      <c r="JD84" s="111"/>
      <c r="JE84" s="111"/>
      <c r="JF84" s="111"/>
      <c r="JG84" s="111"/>
      <c r="JH84" s="111"/>
      <c r="JI84" s="113"/>
      <c r="JJ84" s="111"/>
      <c r="JK84" s="111"/>
      <c r="JL84" s="112"/>
      <c r="JM84" s="112"/>
      <c r="JN84" s="112"/>
      <c r="JO84" s="110"/>
      <c r="JP84" s="108"/>
      <c r="JQ84" s="110"/>
      <c r="JR84" s="111"/>
      <c r="JS84" s="111"/>
      <c r="JT84" s="111"/>
      <c r="JU84" s="111"/>
      <c r="JV84" s="111"/>
      <c r="JW84" s="111"/>
      <c r="JX84" s="111"/>
      <c r="JY84" s="111"/>
      <c r="JZ84" s="111"/>
      <c r="KA84" s="111"/>
      <c r="KB84" s="111"/>
      <c r="KC84" s="111"/>
      <c r="KD84" s="113"/>
      <c r="KE84" s="111"/>
      <c r="KF84" s="111"/>
      <c r="KG84" s="112"/>
      <c r="KH84" s="112"/>
      <c r="KI84" s="112"/>
      <c r="KJ84" s="110"/>
      <c r="KK84" s="108"/>
      <c r="KL84" s="110"/>
      <c r="KM84" s="111"/>
      <c r="KN84" s="111"/>
      <c r="KO84" s="111"/>
      <c r="KP84" s="111"/>
      <c r="KQ84" s="111"/>
      <c r="KR84" s="111"/>
      <c r="KS84" s="111"/>
      <c r="KT84" s="111"/>
      <c r="KU84" s="111"/>
      <c r="KV84" s="111"/>
      <c r="KW84" s="111"/>
      <c r="KX84" s="111"/>
      <c r="KY84" s="113"/>
      <c r="KZ84" s="111"/>
      <c r="LA84" s="111"/>
      <c r="LB84" s="112"/>
      <c r="LC84" s="112"/>
      <c r="LD84" s="112"/>
      <c r="LE84" s="110"/>
      <c r="LF84" s="108"/>
      <c r="LG84" s="110"/>
      <c r="LH84" s="111"/>
      <c r="LI84" s="111"/>
      <c r="LJ84" s="111"/>
      <c r="LK84" s="111"/>
      <c r="LL84" s="111"/>
      <c r="LM84" s="111"/>
      <c r="LN84" s="111"/>
      <c r="LO84" s="111"/>
      <c r="LP84" s="111"/>
      <c r="LQ84" s="111"/>
      <c r="LR84" s="111"/>
      <c r="LS84" s="111"/>
      <c r="LT84" s="113"/>
      <c r="LU84" s="111"/>
      <c r="LV84" s="111"/>
      <c r="LW84" s="112"/>
      <c r="LX84" s="112"/>
      <c r="LY84" s="112"/>
      <c r="LZ84" s="110"/>
      <c r="MA84" s="108"/>
      <c r="MB84" s="110"/>
      <c r="MC84" s="111"/>
      <c r="MD84" s="111"/>
      <c r="ME84" s="111"/>
      <c r="MF84" s="111"/>
      <c r="MG84" s="111"/>
      <c r="MH84" s="111"/>
      <c r="MI84" s="111"/>
      <c r="MJ84" s="111"/>
      <c r="MK84" s="111"/>
      <c r="ML84" s="111"/>
      <c r="MM84" s="111"/>
      <c r="MN84" s="111"/>
      <c r="MO84" s="113"/>
      <c r="MP84" s="111"/>
      <c r="MQ84" s="111"/>
      <c r="MR84" s="112"/>
      <c r="MS84" s="112"/>
      <c r="MT84" s="112"/>
      <c r="MU84" s="110"/>
      <c r="MV84" s="108"/>
      <c r="MW84" s="110"/>
      <c r="MX84" s="111"/>
      <c r="MY84" s="111"/>
      <c r="MZ84" s="111"/>
      <c r="NA84" s="111"/>
      <c r="NB84" s="111"/>
      <c r="NC84" s="111"/>
      <c r="ND84" s="111"/>
      <c r="NE84" s="111"/>
      <c r="NF84" s="111"/>
      <c r="NG84" s="111"/>
      <c r="NH84" s="111"/>
      <c r="NI84" s="111"/>
      <c r="NJ84" s="113"/>
      <c r="NK84" s="111"/>
      <c r="NL84" s="111"/>
      <c r="NM84" s="112"/>
      <c r="NN84" s="112"/>
      <c r="NO84" s="112"/>
      <c r="NP84" s="110"/>
      <c r="NQ84" s="108"/>
      <c r="NR84" s="110"/>
      <c r="NS84" s="111"/>
      <c r="NT84" s="111"/>
      <c r="NU84" s="111"/>
      <c r="NV84" s="111"/>
      <c r="NW84" s="111"/>
      <c r="NX84" s="111"/>
      <c r="NY84" s="111"/>
      <c r="NZ84" s="111"/>
      <c r="OA84" s="111"/>
      <c r="OB84" s="111"/>
      <c r="OC84" s="111"/>
      <c r="OD84" s="111"/>
      <c r="OE84" s="113"/>
      <c r="OF84" s="111"/>
      <c r="OG84" s="111"/>
      <c r="OH84" s="112"/>
      <c r="OI84" s="112"/>
      <c r="OJ84" s="112"/>
      <c r="OK84" s="110"/>
      <c r="OL84" s="108"/>
      <c r="OM84" s="110"/>
      <c r="ON84" s="111"/>
      <c r="OO84" s="111"/>
      <c r="OP84" s="111"/>
      <c r="OQ84" s="111"/>
      <c r="OR84" s="111"/>
      <c r="OS84" s="111"/>
      <c r="OT84" s="111"/>
      <c r="OU84" s="111"/>
      <c r="OV84" s="111"/>
      <c r="OW84" s="111"/>
      <c r="OX84" s="111"/>
      <c r="OY84" s="111"/>
      <c r="OZ84" s="113"/>
      <c r="PA84" s="111"/>
      <c r="PB84" s="111"/>
      <c r="PC84" s="112"/>
      <c r="PD84" s="112"/>
      <c r="PE84" s="112"/>
      <c r="PF84" s="110"/>
      <c r="PG84" s="108"/>
      <c r="PH84" s="110"/>
      <c r="PI84" s="111"/>
      <c r="PJ84" s="111"/>
      <c r="PK84" s="111"/>
      <c r="PL84" s="111"/>
      <c r="PM84" s="111"/>
      <c r="PN84" s="111"/>
      <c r="PO84" s="111"/>
      <c r="PP84" s="111"/>
      <c r="PQ84" s="111"/>
      <c r="PR84" s="111"/>
      <c r="PS84" s="111"/>
      <c r="PT84" s="111"/>
      <c r="PU84" s="113"/>
      <c r="PV84" s="111"/>
      <c r="PW84" s="111"/>
      <c r="PX84" s="112"/>
      <c r="PY84" s="112"/>
      <c r="PZ84" s="112"/>
      <c r="QA84" s="110"/>
      <c r="QB84" s="108"/>
      <c r="QC84" s="110"/>
      <c r="QD84" s="111"/>
      <c r="QE84" s="111"/>
      <c r="QF84" s="111"/>
      <c r="QG84" s="111"/>
      <c r="QH84" s="111"/>
      <c r="QI84" s="111"/>
      <c r="QJ84" s="111"/>
      <c r="QK84" s="111"/>
      <c r="QL84" s="111"/>
      <c r="QM84" s="111"/>
      <c r="QN84" s="111"/>
      <c r="QO84" s="111"/>
      <c r="QP84" s="113"/>
      <c r="QQ84" s="111"/>
      <c r="QR84" s="111"/>
      <c r="QS84" s="112"/>
      <c r="QT84" s="112"/>
      <c r="QU84" s="112"/>
      <c r="QV84" s="110"/>
      <c r="QW84" s="108"/>
      <c r="QX84" s="110"/>
      <c r="QY84" s="111"/>
      <c r="QZ84" s="111"/>
      <c r="RA84" s="111"/>
      <c r="RB84" s="111"/>
      <c r="RC84" s="111"/>
      <c r="RD84" s="111"/>
      <c r="RE84" s="111"/>
      <c r="RF84" s="111"/>
      <c r="RG84" s="111"/>
      <c r="RH84" s="111"/>
      <c r="RI84" s="111"/>
      <c r="RJ84" s="111"/>
      <c r="RK84" s="113"/>
      <c r="RL84" s="111"/>
      <c r="RM84" s="111"/>
      <c r="RN84" s="112"/>
      <c r="RO84" s="112"/>
      <c r="RP84" s="112"/>
      <c r="RQ84" s="110"/>
      <c r="RR84" s="108"/>
      <c r="RS84" s="110"/>
      <c r="RT84" s="111"/>
      <c r="RU84" s="111"/>
      <c r="RV84" s="111"/>
      <c r="RW84" s="111"/>
      <c r="RX84" s="111"/>
      <c r="RY84" s="111"/>
      <c r="RZ84" s="111"/>
      <c r="SA84" s="111"/>
      <c r="SB84" s="111"/>
      <c r="SC84" s="111"/>
      <c r="SD84" s="111"/>
      <c r="SE84" s="111"/>
      <c r="SF84" s="113"/>
      <c r="SG84" s="111"/>
      <c r="SH84" s="111"/>
      <c r="SI84" s="112"/>
      <c r="SJ84" s="112"/>
      <c r="SK84" s="112"/>
      <c r="SL84" s="110"/>
      <c r="SM84" s="108"/>
      <c r="SN84" s="110"/>
      <c r="SO84" s="111"/>
      <c r="SP84" s="111"/>
      <c r="SQ84" s="111"/>
      <c r="SR84" s="111"/>
      <c r="SS84" s="111"/>
      <c r="ST84" s="111"/>
      <c r="SU84" s="111"/>
      <c r="SV84" s="111"/>
      <c r="SW84" s="111"/>
      <c r="SX84" s="111"/>
      <c r="SY84" s="111"/>
      <c r="SZ84" s="111"/>
      <c r="TA84" s="113"/>
      <c r="TB84" s="111"/>
      <c r="TC84" s="111"/>
      <c r="TD84" s="112"/>
      <c r="TE84" s="112"/>
      <c r="TF84" s="112"/>
      <c r="TG84" s="110"/>
      <c r="TH84" s="108"/>
      <c r="TI84" s="110"/>
      <c r="TJ84" s="111"/>
      <c r="TK84" s="111"/>
      <c r="TL84" s="111"/>
      <c r="TM84" s="111"/>
      <c r="TN84" s="111"/>
      <c r="TO84" s="111"/>
      <c r="TP84" s="111"/>
      <c r="TQ84" s="111"/>
      <c r="TR84" s="111"/>
      <c r="TS84" s="111"/>
      <c r="TT84" s="111"/>
      <c r="TU84" s="111"/>
      <c r="TV84" s="113"/>
      <c r="TW84" s="111"/>
      <c r="TX84" s="111"/>
      <c r="TY84" s="112"/>
      <c r="TZ84" s="112"/>
      <c r="UA84" s="112"/>
      <c r="UB84" s="110"/>
      <c r="UC84" s="108"/>
      <c r="UD84" s="110"/>
      <c r="UE84" s="111"/>
      <c r="UF84" s="111"/>
      <c r="UG84" s="111"/>
      <c r="UH84" s="111"/>
      <c r="UI84" s="111"/>
      <c r="UJ84" s="111"/>
      <c r="UK84" s="111"/>
      <c r="UL84" s="111"/>
      <c r="UM84" s="111"/>
      <c r="UN84" s="111"/>
      <c r="UO84" s="111"/>
      <c r="UP84" s="111"/>
      <c r="UQ84" s="113"/>
      <c r="UR84" s="111"/>
      <c r="US84" s="111"/>
      <c r="UT84" s="112"/>
      <c r="UU84" s="112"/>
      <c r="UV84" s="112"/>
      <c r="UW84" s="110"/>
      <c r="UX84" s="108"/>
      <c r="UY84" s="110"/>
      <c r="UZ84" s="111"/>
      <c r="VA84" s="111"/>
      <c r="VB84" s="111"/>
      <c r="VC84" s="111"/>
      <c r="VD84" s="111"/>
      <c r="VE84" s="111"/>
      <c r="VF84" s="111"/>
      <c r="VG84" s="111"/>
      <c r="VH84" s="111"/>
      <c r="VI84" s="111"/>
      <c r="VJ84" s="111"/>
      <c r="VK84" s="111"/>
      <c r="VL84" s="113"/>
      <c r="VM84" s="111"/>
      <c r="VN84" s="111"/>
      <c r="VO84" s="112"/>
      <c r="VP84" s="112"/>
      <c r="VQ84" s="112"/>
      <c r="VR84" s="110"/>
      <c r="VS84" s="108"/>
      <c r="VT84" s="110"/>
      <c r="VU84" s="111"/>
      <c r="VV84" s="111"/>
      <c r="VW84" s="111"/>
      <c r="VX84" s="111"/>
      <c r="VY84" s="111"/>
      <c r="VZ84" s="111"/>
      <c r="WA84" s="111"/>
      <c r="WB84" s="111"/>
      <c r="WC84" s="111"/>
      <c r="WD84" s="111"/>
      <c r="WE84" s="111"/>
      <c r="WF84" s="111"/>
      <c r="WG84" s="113"/>
      <c r="WH84" s="111"/>
      <c r="WI84" s="111"/>
      <c r="WJ84" s="112"/>
      <c r="WK84" s="112"/>
      <c r="WL84" s="112"/>
      <c r="WM84" s="110"/>
      <c r="WN84" s="108"/>
      <c r="WO84" s="110"/>
      <c r="WP84" s="111"/>
      <c r="WQ84" s="111"/>
      <c r="WR84" s="111"/>
      <c r="WS84" s="111"/>
      <c r="WT84" s="111"/>
      <c r="WU84" s="111"/>
      <c r="WV84" s="111"/>
      <c r="WW84" s="111"/>
      <c r="WX84" s="111"/>
      <c r="WY84" s="111"/>
      <c r="WZ84" s="111"/>
      <c r="XA84" s="111"/>
      <c r="XB84" s="113"/>
      <c r="XC84" s="111"/>
      <c r="XD84" s="111"/>
      <c r="XE84" s="112"/>
      <c r="XF84" s="112"/>
      <c r="XG84" s="112"/>
      <c r="XH84" s="110"/>
      <c r="XI84" s="108"/>
      <c r="XJ84" s="110"/>
      <c r="XK84" s="111"/>
      <c r="XL84" s="111"/>
      <c r="XM84" s="111"/>
      <c r="XN84" s="111"/>
      <c r="XO84" s="111"/>
      <c r="XP84" s="111"/>
      <c r="XQ84" s="111"/>
      <c r="XR84" s="111"/>
      <c r="XS84" s="111"/>
      <c r="XT84" s="111"/>
      <c r="XU84" s="111"/>
      <c r="XV84" s="111"/>
      <c r="XW84" s="113"/>
      <c r="XX84" s="111"/>
      <c r="XY84" s="111"/>
      <c r="XZ84" s="112"/>
      <c r="YA84" s="112"/>
      <c r="YB84" s="112"/>
      <c r="YC84" s="110"/>
      <c r="YD84" s="108"/>
      <c r="YE84" s="110"/>
      <c r="YF84" s="111"/>
      <c r="YG84" s="111"/>
      <c r="YH84" s="111"/>
      <c r="YI84" s="111"/>
      <c r="YJ84" s="111"/>
      <c r="YK84" s="111"/>
      <c r="YL84" s="111"/>
      <c r="YM84" s="111"/>
      <c r="YN84" s="111"/>
      <c r="YO84" s="111"/>
      <c r="YP84" s="111"/>
      <c r="YQ84" s="111"/>
      <c r="YR84" s="113"/>
      <c r="YS84" s="111"/>
      <c r="YT84" s="111"/>
      <c r="YU84" s="112"/>
      <c r="YV84" s="112"/>
      <c r="YW84" s="112"/>
      <c r="YX84" s="110"/>
      <c r="YY84" s="108"/>
      <c r="YZ84" s="110"/>
      <c r="ZA84" s="111"/>
      <c r="ZB84" s="111"/>
      <c r="ZC84" s="111"/>
      <c r="ZD84" s="111"/>
      <c r="ZE84" s="111"/>
      <c r="ZF84" s="111"/>
      <c r="ZG84" s="111"/>
      <c r="ZH84" s="111"/>
      <c r="ZI84" s="111"/>
      <c r="ZJ84" s="111"/>
      <c r="ZK84" s="111"/>
      <c r="ZL84" s="111"/>
      <c r="ZM84" s="113"/>
      <c r="ZN84" s="111"/>
      <c r="ZO84" s="111"/>
      <c r="ZP84" s="112"/>
      <c r="ZQ84" s="112"/>
      <c r="ZR84" s="112"/>
      <c r="ZS84" s="110"/>
      <c r="ZT84" s="108"/>
      <c r="ZU84" s="110"/>
      <c r="ZV84" s="111"/>
      <c r="ZW84" s="111"/>
      <c r="ZX84" s="111"/>
      <c r="ZY84" s="111"/>
      <c r="ZZ84" s="111"/>
      <c r="AAA84" s="111"/>
      <c r="AAB84" s="111"/>
      <c r="AAC84" s="111"/>
      <c r="AAD84" s="111"/>
      <c r="AAE84" s="111"/>
      <c r="AAF84" s="111"/>
      <c r="AAG84" s="111"/>
      <c r="AAH84" s="113"/>
      <c r="AAI84" s="111"/>
      <c r="AAJ84" s="111"/>
      <c r="AAK84" s="112"/>
      <c r="AAL84" s="112"/>
      <c r="AAM84" s="112"/>
      <c r="AAN84" s="110"/>
      <c r="AAO84" s="108"/>
      <c r="AAP84" s="110"/>
      <c r="AAQ84" s="111"/>
      <c r="AAR84" s="111"/>
      <c r="AAS84" s="111"/>
      <c r="AAT84" s="111"/>
      <c r="AAU84" s="111"/>
      <c r="AAV84" s="111"/>
      <c r="AAW84" s="111"/>
      <c r="AAX84" s="111"/>
      <c r="AAY84" s="111"/>
      <c r="AAZ84" s="111"/>
      <c r="ABA84" s="111"/>
      <c r="ABB84" s="111"/>
      <c r="ABC84" s="113"/>
      <c r="ABD84" s="111"/>
      <c r="ABE84" s="111"/>
      <c r="ABF84" s="112"/>
      <c r="ABG84" s="112"/>
      <c r="ABH84" s="112"/>
      <c r="ABI84" s="110"/>
      <c r="ABJ84" s="108"/>
      <c r="ABK84" s="110"/>
      <c r="ABL84" s="111"/>
      <c r="ABM84" s="111"/>
      <c r="ABN84" s="111"/>
      <c r="ABO84" s="111"/>
      <c r="ABP84" s="111"/>
      <c r="ABQ84" s="111"/>
      <c r="ABR84" s="111"/>
      <c r="ABS84" s="111"/>
      <c r="ABT84" s="111"/>
      <c r="ABU84" s="111"/>
      <c r="ABV84" s="111"/>
      <c r="ABW84" s="111"/>
      <c r="ABX84" s="113"/>
      <c r="ABY84" s="111"/>
      <c r="ABZ84" s="111"/>
      <c r="ACA84" s="112"/>
      <c r="ACB84" s="112"/>
      <c r="ACC84" s="112"/>
      <c r="ACD84" s="110"/>
      <c r="ACE84" s="108"/>
      <c r="ACF84" s="110"/>
      <c r="ACG84" s="111"/>
      <c r="ACH84" s="111"/>
      <c r="ACI84" s="111"/>
      <c r="ACJ84" s="111"/>
      <c r="ACK84" s="111"/>
      <c r="ACL84" s="111"/>
      <c r="ACM84" s="111"/>
      <c r="ACN84" s="111"/>
      <c r="ACO84" s="111"/>
      <c r="ACP84" s="111"/>
      <c r="ACQ84" s="111"/>
      <c r="ACR84" s="111"/>
      <c r="ACS84" s="113"/>
      <c r="ACT84" s="111"/>
      <c r="ACU84" s="111"/>
      <c r="ACV84" s="112"/>
      <c r="ACW84" s="112"/>
      <c r="ACX84" s="112"/>
      <c r="ACY84" s="110"/>
      <c r="ACZ84" s="108"/>
      <c r="ADA84" s="110"/>
      <c r="ADB84" s="111"/>
      <c r="ADC84" s="111"/>
      <c r="ADD84" s="111"/>
      <c r="ADE84" s="111"/>
      <c r="ADF84" s="111"/>
      <c r="ADG84" s="111"/>
      <c r="ADH84" s="111"/>
      <c r="ADI84" s="111"/>
      <c r="ADJ84" s="111"/>
      <c r="ADK84" s="111"/>
      <c r="ADL84" s="111"/>
      <c r="ADM84" s="111"/>
      <c r="ADN84" s="113"/>
      <c r="ADO84" s="111"/>
      <c r="ADP84" s="111"/>
      <c r="ADQ84" s="112"/>
      <c r="ADR84" s="112"/>
      <c r="ADS84" s="112"/>
      <c r="ADT84" s="110"/>
      <c r="ADU84" s="108"/>
      <c r="ADV84" s="110"/>
      <c r="ADW84" s="111"/>
      <c r="ADX84" s="111"/>
      <c r="ADY84" s="111"/>
      <c r="ADZ84" s="111"/>
      <c r="AEA84" s="111"/>
      <c r="AEB84" s="111"/>
      <c r="AEC84" s="111"/>
      <c r="AED84" s="111"/>
      <c r="AEE84" s="111"/>
      <c r="AEF84" s="111"/>
      <c r="AEG84" s="111"/>
      <c r="AEH84" s="111"/>
      <c r="AEI84" s="113"/>
      <c r="AEJ84" s="111"/>
      <c r="AEK84" s="111"/>
      <c r="AEL84" s="112"/>
      <c r="AEM84" s="112"/>
      <c r="AEN84" s="112"/>
      <c r="AEO84" s="110"/>
      <c r="AEP84" s="108"/>
      <c r="AEQ84" s="110"/>
      <c r="AER84" s="111"/>
      <c r="AES84" s="111"/>
      <c r="AET84" s="111"/>
      <c r="AEU84" s="111"/>
      <c r="AEV84" s="111"/>
      <c r="AEW84" s="111"/>
      <c r="AEX84" s="111"/>
      <c r="AEY84" s="111"/>
      <c r="AEZ84" s="111"/>
      <c r="AFA84" s="111"/>
      <c r="AFB84" s="111"/>
      <c r="AFC84" s="111"/>
      <c r="AFD84" s="113"/>
      <c r="AFE84" s="111"/>
      <c r="AFF84" s="111"/>
      <c r="AFG84" s="112"/>
      <c r="AFH84" s="112"/>
      <c r="AFI84" s="112"/>
      <c r="AFJ84" s="110"/>
      <c r="AFK84" s="108"/>
      <c r="AFL84" s="110"/>
      <c r="AFM84" s="111"/>
      <c r="AFN84" s="111"/>
      <c r="AFO84" s="111"/>
      <c r="AFP84" s="111"/>
      <c r="AFQ84" s="111"/>
      <c r="AFR84" s="111"/>
      <c r="AFS84" s="111"/>
      <c r="AFT84" s="111"/>
      <c r="AFU84" s="111"/>
      <c r="AFV84" s="111"/>
      <c r="AFW84" s="111"/>
      <c r="AFX84" s="111"/>
      <c r="AFY84" s="113"/>
      <c r="AFZ84" s="111"/>
      <c r="AGA84" s="111"/>
      <c r="AGB84" s="112"/>
      <c r="AGC84" s="112"/>
      <c r="AGD84" s="112"/>
      <c r="AGE84" s="110"/>
      <c r="AGF84" s="108"/>
      <c r="AGG84" s="110"/>
      <c r="AGH84" s="111"/>
      <c r="AGI84" s="111"/>
      <c r="AGJ84" s="111"/>
      <c r="AGK84" s="111"/>
      <c r="AGL84" s="111"/>
      <c r="AGM84" s="111"/>
      <c r="AGN84" s="111"/>
      <c r="AGO84" s="111"/>
      <c r="AGP84" s="111"/>
      <c r="AGQ84" s="111"/>
      <c r="AGR84" s="111"/>
      <c r="AGS84" s="111"/>
      <c r="AGT84" s="113"/>
      <c r="AGU84" s="111"/>
      <c r="AGV84" s="111"/>
      <c r="AGW84" s="112"/>
      <c r="AGX84" s="112"/>
      <c r="AGY84" s="112"/>
      <c r="AGZ84" s="110"/>
      <c r="AHA84" s="108"/>
      <c r="AHB84" s="110"/>
      <c r="AHC84" s="111"/>
      <c r="AHD84" s="111"/>
      <c r="AHE84" s="111"/>
      <c r="AHF84" s="111"/>
      <c r="AHG84" s="111"/>
      <c r="AHH84" s="111"/>
      <c r="AHI84" s="111"/>
      <c r="AHJ84" s="111"/>
      <c r="AHK84" s="111"/>
      <c r="AHL84" s="111"/>
      <c r="AHM84" s="111"/>
      <c r="AHN84" s="111"/>
      <c r="AHO84" s="113"/>
      <c r="AHP84" s="111"/>
      <c r="AHQ84" s="111"/>
      <c r="AHR84" s="112"/>
      <c r="AHS84" s="112"/>
      <c r="AHT84" s="112"/>
      <c r="AHU84" s="110"/>
      <c r="AHV84" s="108"/>
      <c r="AHW84" s="110"/>
      <c r="AHX84" s="111"/>
      <c r="AHY84" s="111"/>
      <c r="AHZ84" s="111"/>
      <c r="AIA84" s="111"/>
      <c r="AIB84" s="111"/>
      <c r="AIC84" s="111"/>
      <c r="AID84" s="111"/>
      <c r="AIE84" s="111"/>
      <c r="AIF84" s="111"/>
      <c r="AIG84" s="111"/>
      <c r="AIH84" s="111"/>
      <c r="AII84" s="111"/>
      <c r="AIJ84" s="113"/>
      <c r="AIK84" s="111"/>
      <c r="AIL84" s="111"/>
      <c r="AIM84" s="112"/>
      <c r="AIN84" s="112"/>
      <c r="AIO84" s="112"/>
      <c r="AIP84" s="110"/>
      <c r="AIQ84" s="108"/>
      <c r="AIR84" s="110"/>
      <c r="AIS84" s="111"/>
      <c r="AIT84" s="111"/>
      <c r="AIU84" s="111"/>
      <c r="AIV84" s="111"/>
      <c r="AIW84" s="111"/>
      <c r="AIX84" s="111"/>
      <c r="AIY84" s="111"/>
      <c r="AIZ84" s="111"/>
      <c r="AJA84" s="111"/>
      <c r="AJB84" s="111"/>
      <c r="AJC84" s="111"/>
      <c r="AJD84" s="111"/>
      <c r="AJE84" s="113"/>
      <c r="AJF84" s="111"/>
      <c r="AJG84" s="111"/>
      <c r="AJH84" s="112"/>
      <c r="AJI84" s="112"/>
      <c r="AJJ84" s="112"/>
      <c r="AJK84" s="110"/>
      <c r="AJL84" s="108"/>
      <c r="AJM84" s="110"/>
      <c r="AJN84" s="111"/>
      <c r="AJO84" s="111"/>
      <c r="AJP84" s="111"/>
      <c r="AJQ84" s="111"/>
      <c r="AJR84" s="111"/>
      <c r="AJS84" s="111"/>
      <c r="AJT84" s="111"/>
      <c r="AJU84" s="111"/>
      <c r="AJV84" s="111"/>
      <c r="AJW84" s="111"/>
      <c r="AJX84" s="111"/>
      <c r="AJY84" s="111"/>
      <c r="AJZ84" s="113"/>
      <c r="AKA84" s="111"/>
      <c r="AKB84" s="111"/>
      <c r="AKC84" s="112"/>
      <c r="AKD84" s="112"/>
      <c r="AKE84" s="112"/>
      <c r="AKF84" s="110"/>
      <c r="AKG84" s="108"/>
      <c r="AKH84" s="110"/>
      <c r="AKI84" s="111"/>
      <c r="AKJ84" s="111"/>
      <c r="AKK84" s="111"/>
      <c r="AKL84" s="111"/>
      <c r="AKM84" s="111"/>
      <c r="AKN84" s="111"/>
      <c r="AKO84" s="111"/>
      <c r="AKP84" s="111"/>
      <c r="AKQ84" s="111"/>
      <c r="AKR84" s="111"/>
      <c r="AKS84" s="111"/>
      <c r="AKT84" s="111"/>
      <c r="AKU84" s="113"/>
      <c r="AKV84" s="111"/>
      <c r="AKW84" s="111"/>
      <c r="AKX84" s="112"/>
      <c r="AKY84" s="112"/>
      <c r="AKZ84" s="112"/>
      <c r="ALA84" s="110"/>
      <c r="ALB84" s="108"/>
      <c r="ALC84" s="110"/>
      <c r="ALD84" s="111"/>
      <c r="ALE84" s="111"/>
      <c r="ALF84" s="111"/>
      <c r="ALG84" s="111"/>
      <c r="ALH84" s="111"/>
      <c r="ALI84" s="111"/>
      <c r="ALJ84" s="111"/>
      <c r="ALK84" s="111"/>
      <c r="ALL84" s="111"/>
      <c r="ALM84" s="111"/>
      <c r="ALN84" s="111"/>
      <c r="ALO84" s="111"/>
      <c r="ALP84" s="113"/>
      <c r="ALQ84" s="111"/>
      <c r="ALR84" s="111"/>
      <c r="ALS84" s="112"/>
      <c r="ALT84" s="112"/>
      <c r="ALU84" s="112"/>
      <c r="ALV84" s="110"/>
      <c r="ALW84" s="108"/>
      <c r="ALX84" s="110"/>
      <c r="ALY84" s="111"/>
      <c r="ALZ84" s="111"/>
      <c r="AMA84" s="111"/>
      <c r="AMB84" s="111"/>
      <c r="AMC84" s="111"/>
      <c r="AMD84" s="111"/>
      <c r="AME84" s="111"/>
      <c r="AMF84" s="111"/>
      <c r="AMG84" s="111"/>
      <c r="AMH84" s="111"/>
      <c r="AMI84" s="111"/>
      <c r="AMJ84" s="111"/>
      <c r="AMK84" s="113"/>
      <c r="AML84" s="111"/>
      <c r="AMM84" s="111"/>
      <c r="AMN84" s="112"/>
      <c r="AMO84" s="112"/>
      <c r="AMP84" s="112"/>
      <c r="AMQ84" s="110"/>
      <c r="AMR84" s="108"/>
      <c r="AMS84" s="110"/>
      <c r="AMT84" s="111"/>
      <c r="AMU84" s="111"/>
      <c r="AMV84" s="111"/>
      <c r="AMW84" s="111"/>
      <c r="AMX84" s="111"/>
      <c r="AMY84" s="111"/>
      <c r="AMZ84" s="111"/>
      <c r="ANA84" s="111"/>
      <c r="ANB84" s="111"/>
      <c r="ANC84" s="111"/>
      <c r="AND84" s="111"/>
      <c r="ANE84" s="111"/>
      <c r="ANF84" s="113"/>
      <c r="ANG84" s="111"/>
      <c r="ANH84" s="111"/>
      <c r="ANI84" s="112"/>
      <c r="ANJ84" s="112"/>
      <c r="ANK84" s="112"/>
      <c r="ANL84" s="110"/>
      <c r="ANM84" s="108"/>
      <c r="ANN84" s="110"/>
      <c r="ANO84" s="111"/>
      <c r="ANP84" s="111"/>
      <c r="ANQ84" s="111"/>
      <c r="ANR84" s="111"/>
      <c r="ANS84" s="111"/>
      <c r="ANT84" s="111"/>
      <c r="ANU84" s="111"/>
      <c r="ANV84" s="111"/>
      <c r="ANW84" s="111"/>
      <c r="ANX84" s="111"/>
      <c r="ANY84" s="111"/>
      <c r="ANZ84" s="111"/>
      <c r="AOA84" s="113"/>
      <c r="AOB84" s="111"/>
      <c r="AOC84" s="111"/>
      <c r="AOD84" s="112"/>
      <c r="AOE84" s="112"/>
      <c r="AOF84" s="112"/>
      <c r="AOG84" s="110"/>
      <c r="AOH84" s="108"/>
      <c r="AOI84" s="110"/>
      <c r="AOJ84" s="111"/>
      <c r="AOK84" s="111"/>
      <c r="AOL84" s="111"/>
      <c r="AOM84" s="111"/>
      <c r="AON84" s="111"/>
      <c r="AOO84" s="111"/>
      <c r="AOP84" s="111"/>
      <c r="AOQ84" s="111"/>
      <c r="AOR84" s="111"/>
      <c r="AOS84" s="111"/>
      <c r="AOT84" s="111"/>
      <c r="AOU84" s="111"/>
      <c r="AOV84" s="113"/>
      <c r="AOW84" s="111"/>
      <c r="AOX84" s="111"/>
      <c r="AOY84" s="112"/>
      <c r="AOZ84" s="112"/>
      <c r="APA84" s="112"/>
      <c r="APB84" s="110"/>
      <c r="APC84" s="108"/>
      <c r="APD84" s="110"/>
      <c r="APE84" s="111"/>
      <c r="APF84" s="111"/>
      <c r="APG84" s="111"/>
      <c r="APH84" s="111"/>
      <c r="API84" s="111"/>
      <c r="APJ84" s="111"/>
      <c r="APK84" s="111"/>
      <c r="APL84" s="111"/>
      <c r="APM84" s="111"/>
      <c r="APN84" s="111"/>
      <c r="APO84" s="111"/>
      <c r="APP84" s="111"/>
      <c r="APQ84" s="113"/>
      <c r="APR84" s="111"/>
      <c r="APS84" s="111"/>
      <c r="APT84" s="112"/>
      <c r="APU84" s="112"/>
      <c r="APV84" s="112"/>
      <c r="APW84" s="110"/>
      <c r="APX84" s="108"/>
      <c r="APY84" s="110"/>
      <c r="APZ84" s="111"/>
      <c r="AQA84" s="111"/>
      <c r="AQB84" s="111"/>
      <c r="AQC84" s="111"/>
      <c r="AQD84" s="111"/>
      <c r="AQE84" s="111"/>
      <c r="AQF84" s="111"/>
      <c r="AQG84" s="111"/>
      <c r="AQH84" s="111"/>
      <c r="AQI84" s="111"/>
      <c r="AQJ84" s="111"/>
      <c r="AQK84" s="111"/>
      <c r="AQL84" s="113"/>
      <c r="AQM84" s="111"/>
      <c r="AQN84" s="111"/>
      <c r="AQO84" s="112"/>
      <c r="AQP84" s="112"/>
      <c r="AQQ84" s="112"/>
      <c r="AQR84" s="110"/>
      <c r="AQS84" s="108"/>
      <c r="AQT84" s="110"/>
      <c r="AQU84" s="111"/>
      <c r="AQV84" s="111"/>
      <c r="AQW84" s="111"/>
      <c r="AQX84" s="111"/>
      <c r="AQY84" s="111"/>
      <c r="AQZ84" s="111"/>
      <c r="ARA84" s="111"/>
      <c r="ARB84" s="111"/>
      <c r="ARC84" s="111"/>
      <c r="ARD84" s="111"/>
      <c r="ARE84" s="111"/>
      <c r="ARF84" s="111"/>
      <c r="ARG84" s="113"/>
      <c r="ARH84" s="111"/>
      <c r="ARI84" s="111"/>
      <c r="ARJ84" s="112"/>
      <c r="ARK84" s="112"/>
      <c r="ARL84" s="112"/>
      <c r="ARM84" s="110"/>
      <c r="ARN84" s="108"/>
      <c r="ARO84" s="110"/>
      <c r="ARP84" s="111"/>
      <c r="ARQ84" s="111"/>
      <c r="ARR84" s="111"/>
      <c r="ARS84" s="111"/>
      <c r="ART84" s="111"/>
      <c r="ARU84" s="111"/>
      <c r="ARV84" s="111"/>
      <c r="ARW84" s="111"/>
      <c r="ARX84" s="111"/>
      <c r="ARY84" s="111"/>
      <c r="ARZ84" s="111"/>
      <c r="ASA84" s="111"/>
      <c r="ASB84" s="113"/>
      <c r="ASC84" s="111"/>
      <c r="ASD84" s="111"/>
      <c r="ASE84" s="112"/>
      <c r="ASF84" s="112"/>
      <c r="ASG84" s="112"/>
      <c r="ASH84" s="110"/>
      <c r="ASI84" s="108"/>
      <c r="ASJ84" s="110"/>
      <c r="ASK84" s="111"/>
      <c r="ASL84" s="111"/>
      <c r="ASM84" s="111"/>
      <c r="ASN84" s="111"/>
      <c r="ASO84" s="111"/>
      <c r="ASP84" s="111"/>
      <c r="ASQ84" s="111"/>
      <c r="ASR84" s="111"/>
      <c r="ASS84" s="111"/>
      <c r="AST84" s="111"/>
      <c r="ASU84" s="111"/>
      <c r="ASV84" s="111"/>
      <c r="ASW84" s="113"/>
      <c r="ASX84" s="111"/>
      <c r="ASY84" s="111"/>
      <c r="ASZ84" s="112"/>
      <c r="ATA84" s="112"/>
      <c r="ATB84" s="112"/>
      <c r="ATC84" s="110"/>
      <c r="ATD84" s="108"/>
      <c r="ATE84" s="110"/>
      <c r="ATF84" s="111"/>
      <c r="ATG84" s="111"/>
      <c r="ATH84" s="111"/>
      <c r="ATI84" s="111"/>
      <c r="ATJ84" s="111"/>
      <c r="ATK84" s="111"/>
      <c r="ATL84" s="111"/>
      <c r="ATM84" s="111"/>
      <c r="ATN84" s="111"/>
      <c r="ATO84" s="111"/>
      <c r="ATP84" s="111"/>
      <c r="ATQ84" s="111"/>
      <c r="ATR84" s="113"/>
      <c r="ATS84" s="111"/>
      <c r="ATT84" s="111"/>
      <c r="ATU84" s="112"/>
      <c r="ATV84" s="112"/>
      <c r="ATW84" s="112"/>
      <c r="ATX84" s="110"/>
      <c r="ATY84" s="108"/>
      <c r="ATZ84" s="110"/>
      <c r="AUA84" s="111"/>
      <c r="AUB84" s="111"/>
      <c r="AUC84" s="111"/>
      <c r="AUD84" s="111"/>
      <c r="AUE84" s="111"/>
      <c r="AUF84" s="111"/>
      <c r="AUG84" s="111"/>
      <c r="AUH84" s="111"/>
      <c r="AUI84" s="111"/>
      <c r="AUJ84" s="111"/>
      <c r="AUK84" s="111"/>
      <c r="AUL84" s="111"/>
      <c r="AUM84" s="113"/>
      <c r="AUN84" s="111"/>
      <c r="AUO84" s="111"/>
      <c r="AUP84" s="112"/>
      <c r="AUQ84" s="112"/>
      <c r="AUR84" s="112"/>
      <c r="AUS84" s="110"/>
      <c r="AUT84" s="108"/>
      <c r="AUU84" s="110"/>
      <c r="AUV84" s="111"/>
      <c r="AUW84" s="111"/>
      <c r="AUX84" s="111"/>
      <c r="AUY84" s="111"/>
      <c r="AUZ84" s="111"/>
      <c r="AVA84" s="111"/>
      <c r="AVB84" s="111"/>
      <c r="AVC84" s="111"/>
      <c r="AVD84" s="111"/>
      <c r="AVE84" s="111"/>
      <c r="AVF84" s="111"/>
      <c r="AVG84" s="111"/>
      <c r="AVH84" s="113"/>
      <c r="AVI84" s="111"/>
      <c r="AVJ84" s="111"/>
      <c r="AVK84" s="112"/>
      <c r="AVL84" s="112"/>
      <c r="AVM84" s="112"/>
      <c r="AVN84" s="110"/>
      <c r="AVO84" s="108"/>
      <c r="AVP84" s="110"/>
      <c r="AVQ84" s="111"/>
      <c r="AVR84" s="111"/>
      <c r="AVS84" s="111"/>
      <c r="AVT84" s="111"/>
      <c r="AVU84" s="111"/>
      <c r="AVV84" s="111"/>
      <c r="AVW84" s="111"/>
      <c r="AVX84" s="111"/>
      <c r="AVY84" s="111"/>
      <c r="AVZ84" s="111"/>
      <c r="AWA84" s="111"/>
      <c r="AWB84" s="111"/>
      <c r="AWC84" s="113"/>
      <c r="AWD84" s="111"/>
      <c r="AWE84" s="111"/>
      <c r="AWF84" s="112"/>
      <c r="AWG84" s="112"/>
      <c r="AWH84" s="112"/>
      <c r="AWI84" s="110"/>
      <c r="AWJ84" s="108"/>
      <c r="AWK84" s="110"/>
      <c r="AWL84" s="111"/>
      <c r="AWM84" s="111"/>
      <c r="AWN84" s="111"/>
      <c r="AWO84" s="111"/>
      <c r="AWP84" s="111"/>
      <c r="AWQ84" s="111"/>
      <c r="AWR84" s="111"/>
      <c r="AWS84" s="111"/>
      <c r="AWT84" s="111"/>
      <c r="AWU84" s="111"/>
      <c r="AWV84" s="111"/>
      <c r="AWW84" s="111"/>
      <c r="AWX84" s="113"/>
      <c r="AWY84" s="111"/>
      <c r="AWZ84" s="111"/>
      <c r="AXA84" s="112"/>
      <c r="AXB84" s="112"/>
      <c r="AXC84" s="112"/>
      <c r="AXD84" s="110"/>
      <c r="AXE84" s="108"/>
      <c r="AXF84" s="110"/>
      <c r="AXG84" s="111"/>
      <c r="AXH84" s="111"/>
      <c r="AXI84" s="111"/>
      <c r="AXJ84" s="111"/>
      <c r="AXK84" s="111"/>
      <c r="AXL84" s="111"/>
      <c r="AXM84" s="111"/>
      <c r="AXN84" s="111"/>
      <c r="AXO84" s="111"/>
      <c r="AXP84" s="111"/>
      <c r="AXQ84" s="111"/>
      <c r="AXR84" s="111"/>
      <c r="AXS84" s="113"/>
      <c r="AXT84" s="111"/>
      <c r="AXU84" s="111"/>
      <c r="AXV84" s="112"/>
      <c r="AXW84" s="112"/>
      <c r="AXX84" s="112"/>
      <c r="AXY84" s="110"/>
      <c r="AXZ84" s="108"/>
      <c r="AYA84" s="110"/>
      <c r="AYB84" s="111"/>
      <c r="AYC84" s="111"/>
      <c r="AYD84" s="111"/>
      <c r="AYE84" s="111"/>
      <c r="AYF84" s="111"/>
      <c r="AYG84" s="111"/>
      <c r="AYH84" s="111"/>
      <c r="AYI84" s="111"/>
      <c r="AYJ84" s="111"/>
      <c r="AYK84" s="111"/>
      <c r="AYL84" s="111"/>
      <c r="AYM84" s="111"/>
      <c r="AYN84" s="113"/>
      <c r="AYO84" s="111"/>
      <c r="AYP84" s="111"/>
      <c r="AYQ84" s="112"/>
      <c r="AYR84" s="112"/>
      <c r="AYS84" s="112"/>
      <c r="AYT84" s="110"/>
      <c r="AYU84" s="108"/>
      <c r="AYV84" s="110"/>
      <c r="AYW84" s="111"/>
      <c r="AYX84" s="111"/>
      <c r="AYY84" s="111"/>
      <c r="AYZ84" s="111"/>
      <c r="AZA84" s="111"/>
      <c r="AZB84" s="111"/>
      <c r="AZC84" s="111"/>
      <c r="AZD84" s="111"/>
      <c r="AZE84" s="111"/>
      <c r="AZF84" s="111"/>
      <c r="AZG84" s="111"/>
      <c r="AZH84" s="111"/>
      <c r="AZI84" s="113"/>
      <c r="AZJ84" s="111"/>
      <c r="AZK84" s="111"/>
      <c r="AZL84" s="112"/>
      <c r="AZM84" s="112"/>
      <c r="AZN84" s="112"/>
      <c r="AZO84" s="110"/>
      <c r="AZP84" s="108"/>
      <c r="AZQ84" s="110"/>
      <c r="AZR84" s="111"/>
      <c r="AZS84" s="111"/>
      <c r="AZT84" s="111"/>
      <c r="AZU84" s="111"/>
      <c r="AZV84" s="111"/>
      <c r="AZW84" s="111"/>
      <c r="AZX84" s="111"/>
      <c r="AZY84" s="111"/>
      <c r="AZZ84" s="111"/>
      <c r="BAA84" s="111"/>
      <c r="BAB84" s="111"/>
      <c r="BAC84" s="111"/>
      <c r="BAD84" s="113"/>
      <c r="BAE84" s="111"/>
      <c r="BAF84" s="111"/>
      <c r="BAG84" s="112"/>
      <c r="BAH84" s="112"/>
      <c r="BAI84" s="112"/>
      <c r="BAJ84" s="110"/>
      <c r="BAK84" s="108"/>
      <c r="BAL84" s="110"/>
      <c r="BAM84" s="111"/>
      <c r="BAN84" s="111"/>
      <c r="BAO84" s="111"/>
      <c r="BAP84" s="111"/>
      <c r="BAQ84" s="111"/>
      <c r="BAR84" s="111"/>
      <c r="BAS84" s="111"/>
      <c r="BAT84" s="111"/>
      <c r="BAU84" s="111"/>
      <c r="BAV84" s="111"/>
      <c r="BAW84" s="111"/>
      <c r="BAX84" s="111"/>
      <c r="BAY84" s="113"/>
      <c r="BAZ84" s="111"/>
      <c r="BBA84" s="111"/>
      <c r="BBB84" s="112"/>
      <c r="BBC84" s="112"/>
      <c r="BBD84" s="112"/>
      <c r="BBE84" s="110"/>
      <c r="BBF84" s="108"/>
      <c r="BBG84" s="110"/>
      <c r="BBH84" s="111"/>
      <c r="BBI84" s="111"/>
      <c r="BBJ84" s="111"/>
      <c r="BBK84" s="111"/>
      <c r="BBL84" s="111"/>
      <c r="BBM84" s="111"/>
      <c r="BBN84" s="111"/>
      <c r="BBO84" s="111"/>
      <c r="BBP84" s="111"/>
      <c r="BBQ84" s="111"/>
      <c r="BBR84" s="111"/>
      <c r="BBS84" s="111"/>
      <c r="BBT84" s="113"/>
      <c r="BBU84" s="111"/>
      <c r="BBV84" s="111"/>
      <c r="BBW84" s="112"/>
      <c r="BBX84" s="112"/>
      <c r="BBY84" s="112"/>
      <c r="BBZ84" s="110"/>
      <c r="BCA84" s="108"/>
      <c r="BCB84" s="110"/>
      <c r="BCC84" s="111"/>
      <c r="BCD84" s="111"/>
      <c r="BCE84" s="111"/>
      <c r="BCF84" s="111"/>
      <c r="BCG84" s="111"/>
      <c r="BCH84" s="111"/>
      <c r="BCI84" s="111"/>
      <c r="BCJ84" s="111"/>
      <c r="BCK84" s="111"/>
      <c r="BCL84" s="111"/>
      <c r="BCM84" s="111"/>
      <c r="BCN84" s="111"/>
      <c r="BCO84" s="113"/>
      <c r="BCP84" s="111"/>
      <c r="BCQ84" s="111"/>
      <c r="BCR84" s="112"/>
      <c r="BCS84" s="112"/>
      <c r="BCT84" s="112"/>
      <c r="BCU84" s="110"/>
      <c r="BCV84" s="108"/>
      <c r="BCW84" s="110"/>
      <c r="BCX84" s="111"/>
      <c r="BCY84" s="111"/>
      <c r="BCZ84" s="111"/>
      <c r="BDA84" s="111"/>
      <c r="BDB84" s="111"/>
      <c r="BDC84" s="111"/>
      <c r="BDD84" s="111"/>
      <c r="BDE84" s="111"/>
      <c r="BDF84" s="111"/>
      <c r="BDG84" s="111"/>
      <c r="BDH84" s="111"/>
      <c r="BDI84" s="111"/>
      <c r="BDJ84" s="113"/>
      <c r="BDK84" s="111"/>
      <c r="BDL84" s="111"/>
      <c r="BDM84" s="112"/>
      <c r="BDN84" s="112"/>
      <c r="BDO84" s="112"/>
      <c r="BDP84" s="110"/>
      <c r="BDQ84" s="108"/>
      <c r="BDR84" s="110"/>
      <c r="BDS84" s="111"/>
      <c r="BDT84" s="111"/>
      <c r="BDU84" s="111"/>
      <c r="BDV84" s="111"/>
      <c r="BDW84" s="111"/>
      <c r="BDX84" s="111"/>
      <c r="BDY84" s="111"/>
      <c r="BDZ84" s="111"/>
      <c r="BEA84" s="111"/>
      <c r="BEB84" s="111"/>
      <c r="BEC84" s="111"/>
      <c r="BED84" s="111"/>
      <c r="BEE84" s="113"/>
      <c r="BEF84" s="111"/>
      <c r="BEG84" s="111"/>
      <c r="BEH84" s="112"/>
      <c r="BEI84" s="112"/>
      <c r="BEJ84" s="112"/>
      <c r="BEK84" s="110"/>
      <c r="BEL84" s="108"/>
      <c r="BEM84" s="110"/>
      <c r="BEN84" s="111"/>
      <c r="BEO84" s="111"/>
      <c r="BEP84" s="111"/>
      <c r="BEQ84" s="111"/>
      <c r="BER84" s="111"/>
      <c r="BES84" s="111"/>
      <c r="BET84" s="111"/>
      <c r="BEU84" s="111"/>
      <c r="BEV84" s="111"/>
      <c r="BEW84" s="111"/>
      <c r="BEX84" s="111"/>
      <c r="BEY84" s="111"/>
      <c r="BEZ84" s="113"/>
      <c r="BFA84" s="111"/>
      <c r="BFB84" s="111"/>
      <c r="BFC84" s="112"/>
      <c r="BFD84" s="112"/>
      <c r="BFE84" s="112"/>
      <c r="BFF84" s="110"/>
      <c r="BFG84" s="108"/>
      <c r="BFH84" s="110"/>
      <c r="BFI84" s="111"/>
      <c r="BFJ84" s="111"/>
      <c r="BFK84" s="111"/>
      <c r="BFL84" s="111"/>
      <c r="BFM84" s="111"/>
      <c r="BFN84" s="111"/>
      <c r="BFO84" s="111"/>
      <c r="BFP84" s="111"/>
      <c r="BFQ84" s="111"/>
      <c r="BFR84" s="111"/>
      <c r="BFS84" s="111"/>
      <c r="BFT84" s="111"/>
      <c r="BFU84" s="113"/>
      <c r="BFV84" s="111"/>
      <c r="BFW84" s="111"/>
      <c r="BFX84" s="112"/>
      <c r="BFY84" s="112"/>
      <c r="BFZ84" s="112"/>
      <c r="BGA84" s="110"/>
      <c r="BGB84" s="108"/>
      <c r="BGC84" s="110"/>
      <c r="BGD84" s="111"/>
      <c r="BGE84" s="111"/>
      <c r="BGF84" s="111"/>
      <c r="BGG84" s="111"/>
      <c r="BGH84" s="111"/>
      <c r="BGI84" s="111"/>
      <c r="BGJ84" s="111"/>
      <c r="BGK84" s="111"/>
      <c r="BGL84" s="111"/>
      <c r="BGM84" s="111"/>
      <c r="BGN84" s="111"/>
      <c r="BGO84" s="111"/>
      <c r="BGP84" s="113"/>
      <c r="BGQ84" s="111"/>
      <c r="BGR84" s="111"/>
      <c r="BGS84" s="112"/>
      <c r="BGT84" s="112"/>
      <c r="BGU84" s="112"/>
      <c r="BGV84" s="110"/>
      <c r="BGW84" s="108"/>
      <c r="BGX84" s="110"/>
      <c r="BGY84" s="111"/>
      <c r="BGZ84" s="111"/>
      <c r="BHA84" s="111"/>
      <c r="BHB84" s="111"/>
      <c r="BHC84" s="111"/>
      <c r="BHD84" s="111"/>
      <c r="BHE84" s="111"/>
      <c r="BHF84" s="111"/>
      <c r="BHG84" s="111"/>
      <c r="BHH84" s="111"/>
      <c r="BHI84" s="111"/>
      <c r="BHJ84" s="111"/>
      <c r="BHK84" s="113"/>
      <c r="BHL84" s="111"/>
      <c r="BHM84" s="111"/>
      <c r="BHN84" s="112"/>
      <c r="BHO84" s="112"/>
      <c r="BHP84" s="112"/>
      <c r="BHQ84" s="110"/>
      <c r="BHR84" s="108"/>
      <c r="BHS84" s="110"/>
      <c r="BHT84" s="111"/>
      <c r="BHU84" s="111"/>
      <c r="BHV84" s="111"/>
      <c r="BHW84" s="111"/>
      <c r="BHX84" s="111"/>
      <c r="BHY84" s="111"/>
      <c r="BHZ84" s="111"/>
      <c r="BIA84" s="111"/>
      <c r="BIB84" s="111"/>
      <c r="BIC84" s="111"/>
      <c r="BID84" s="111"/>
      <c r="BIE84" s="111"/>
      <c r="BIF84" s="113"/>
      <c r="BIG84" s="111"/>
      <c r="BIH84" s="111"/>
      <c r="BII84" s="112"/>
      <c r="BIJ84" s="112"/>
      <c r="BIK84" s="112"/>
      <c r="BIL84" s="110"/>
      <c r="BIM84" s="108"/>
      <c r="BIN84" s="110"/>
      <c r="BIO84" s="111"/>
      <c r="BIP84" s="111"/>
      <c r="BIQ84" s="111"/>
      <c r="BIR84" s="111"/>
      <c r="BIS84" s="111"/>
      <c r="BIT84" s="111"/>
      <c r="BIU84" s="111"/>
      <c r="BIV84" s="111"/>
      <c r="BIW84" s="111"/>
      <c r="BIX84" s="111"/>
      <c r="BIY84" s="111"/>
      <c r="BIZ84" s="111"/>
      <c r="BJA84" s="113"/>
      <c r="BJB84" s="111"/>
      <c r="BJC84" s="111"/>
      <c r="BJD84" s="112"/>
      <c r="BJE84" s="112"/>
      <c r="BJF84" s="112"/>
      <c r="BJG84" s="110"/>
      <c r="BJH84" s="108"/>
      <c r="BJI84" s="110"/>
      <c r="BJJ84" s="111"/>
      <c r="BJK84" s="111"/>
      <c r="BJL84" s="111"/>
      <c r="BJM84" s="111"/>
      <c r="BJN84" s="111"/>
      <c r="BJO84" s="111"/>
      <c r="BJP84" s="111"/>
      <c r="BJQ84" s="111"/>
      <c r="BJR84" s="111"/>
      <c r="BJS84" s="111"/>
      <c r="BJT84" s="111"/>
      <c r="BJU84" s="111"/>
      <c r="BJV84" s="113"/>
      <c r="BJW84" s="111"/>
      <c r="BJX84" s="111"/>
      <c r="BJY84" s="112"/>
      <c r="BJZ84" s="112"/>
      <c r="BKA84" s="112"/>
      <c r="BKB84" s="110"/>
      <c r="BKC84" s="108"/>
      <c r="BKD84" s="110"/>
      <c r="BKE84" s="111"/>
      <c r="BKF84" s="111"/>
      <c r="BKG84" s="111"/>
      <c r="BKH84" s="111"/>
      <c r="BKI84" s="111"/>
      <c r="BKJ84" s="111"/>
      <c r="BKK84" s="111"/>
      <c r="BKL84" s="111"/>
      <c r="BKM84" s="111"/>
      <c r="BKN84" s="111"/>
      <c r="BKO84" s="111"/>
      <c r="BKP84" s="111"/>
      <c r="BKQ84" s="113"/>
      <c r="BKR84" s="111"/>
      <c r="BKS84" s="111"/>
      <c r="BKT84" s="112"/>
      <c r="BKU84" s="112"/>
      <c r="BKV84" s="112"/>
      <c r="BKW84" s="110"/>
      <c r="BKX84" s="108"/>
      <c r="BKY84" s="110"/>
      <c r="BKZ84" s="111"/>
      <c r="BLA84" s="111"/>
      <c r="BLB84" s="111"/>
      <c r="BLC84" s="111"/>
      <c r="BLD84" s="111"/>
      <c r="BLE84" s="111"/>
      <c r="BLF84" s="111"/>
      <c r="BLG84" s="111"/>
      <c r="BLH84" s="111"/>
      <c r="BLI84" s="111"/>
      <c r="BLJ84" s="111"/>
      <c r="BLK84" s="111"/>
      <c r="BLL84" s="113"/>
      <c r="BLM84" s="111"/>
      <c r="BLN84" s="111"/>
      <c r="BLO84" s="112"/>
      <c r="BLP84" s="112"/>
      <c r="BLQ84" s="112"/>
      <c r="BLR84" s="110"/>
      <c r="BLS84" s="108"/>
      <c r="BLT84" s="110"/>
      <c r="BLU84" s="111"/>
      <c r="BLV84" s="111"/>
      <c r="BLW84" s="111"/>
      <c r="BLX84" s="111"/>
      <c r="BLY84" s="111"/>
      <c r="BLZ84" s="111"/>
      <c r="BMA84" s="111"/>
      <c r="BMB84" s="111"/>
      <c r="BMC84" s="111"/>
      <c r="BMD84" s="111"/>
      <c r="BME84" s="111"/>
      <c r="BMF84" s="111"/>
      <c r="BMG84" s="113"/>
      <c r="BMH84" s="111"/>
      <c r="BMI84" s="111"/>
      <c r="BMJ84" s="112"/>
      <c r="BMK84" s="112"/>
      <c r="BML84" s="112"/>
      <c r="BMM84" s="110"/>
      <c r="BMN84" s="108"/>
      <c r="BMO84" s="110"/>
      <c r="BMP84" s="111"/>
      <c r="BMQ84" s="111"/>
      <c r="BMR84" s="111"/>
      <c r="BMS84" s="111"/>
      <c r="BMT84" s="111"/>
      <c r="BMU84" s="111"/>
      <c r="BMV84" s="111"/>
      <c r="BMW84" s="111"/>
      <c r="BMX84" s="111"/>
      <c r="BMY84" s="111"/>
      <c r="BMZ84" s="111"/>
      <c r="BNA84" s="111"/>
      <c r="BNB84" s="113"/>
      <c r="BNC84" s="111"/>
      <c r="BND84" s="111"/>
      <c r="BNE84" s="112"/>
      <c r="BNF84" s="112"/>
      <c r="BNG84" s="112"/>
      <c r="BNH84" s="110"/>
      <c r="BNI84" s="108"/>
      <c r="BNJ84" s="110"/>
      <c r="BNK84" s="111"/>
      <c r="BNL84" s="111"/>
      <c r="BNM84" s="111"/>
      <c r="BNN84" s="111"/>
      <c r="BNO84" s="111"/>
      <c r="BNP84" s="111"/>
      <c r="BNQ84" s="111"/>
      <c r="BNR84" s="111"/>
      <c r="BNS84" s="111"/>
      <c r="BNT84" s="111"/>
      <c r="BNU84" s="111"/>
      <c r="BNV84" s="111"/>
      <c r="BNW84" s="113"/>
      <c r="BNX84" s="111"/>
      <c r="BNY84" s="111"/>
      <c r="BNZ84" s="112"/>
      <c r="BOA84" s="112"/>
      <c r="BOB84" s="112"/>
      <c r="BOC84" s="110"/>
      <c r="BOD84" s="108"/>
      <c r="BOE84" s="110"/>
      <c r="BOF84" s="111"/>
      <c r="BOG84" s="111"/>
      <c r="BOH84" s="111"/>
      <c r="BOI84" s="111"/>
      <c r="BOJ84" s="111"/>
      <c r="BOK84" s="111"/>
      <c r="BOL84" s="111"/>
      <c r="BOM84" s="111"/>
      <c r="BON84" s="111"/>
      <c r="BOO84" s="111"/>
      <c r="BOP84" s="111"/>
      <c r="BOQ84" s="111"/>
      <c r="BOR84" s="113"/>
      <c r="BOS84" s="111"/>
      <c r="BOT84" s="111"/>
      <c r="BOU84" s="112"/>
      <c r="BOV84" s="112"/>
      <c r="BOW84" s="112"/>
      <c r="BOX84" s="110"/>
      <c r="BOY84" s="108"/>
      <c r="BOZ84" s="110"/>
      <c r="BPA84" s="111"/>
      <c r="BPB84" s="111"/>
      <c r="BPC84" s="111"/>
      <c r="BPD84" s="111"/>
      <c r="BPE84" s="111"/>
      <c r="BPF84" s="111"/>
      <c r="BPG84" s="111"/>
      <c r="BPH84" s="111"/>
      <c r="BPI84" s="111"/>
      <c r="BPJ84" s="111"/>
      <c r="BPK84" s="111"/>
      <c r="BPL84" s="111"/>
      <c r="BPM84" s="113"/>
      <c r="BPN84" s="111"/>
      <c r="BPO84" s="111"/>
      <c r="BPP84" s="112"/>
      <c r="BPQ84" s="112"/>
      <c r="BPR84" s="112"/>
      <c r="BPS84" s="110"/>
      <c r="BPT84" s="108"/>
      <c r="BPU84" s="110"/>
      <c r="BPV84" s="111"/>
      <c r="BPW84" s="111"/>
      <c r="BPX84" s="111"/>
      <c r="BPY84" s="111"/>
      <c r="BPZ84" s="111"/>
      <c r="BQA84" s="111"/>
      <c r="BQB84" s="111"/>
      <c r="BQC84" s="111"/>
      <c r="BQD84" s="111"/>
      <c r="BQE84" s="111"/>
      <c r="BQF84" s="111"/>
      <c r="BQG84" s="111"/>
      <c r="BQH84" s="113"/>
      <c r="BQI84" s="111"/>
      <c r="BQJ84" s="111"/>
      <c r="BQK84" s="112"/>
      <c r="BQL84" s="112"/>
      <c r="BQM84" s="112"/>
      <c r="BQN84" s="110"/>
      <c r="BQO84" s="108"/>
      <c r="BQP84" s="110"/>
      <c r="BQQ84" s="111"/>
      <c r="BQR84" s="111"/>
      <c r="BQS84" s="111"/>
      <c r="BQT84" s="111"/>
      <c r="BQU84" s="111"/>
      <c r="BQV84" s="111"/>
      <c r="BQW84" s="111"/>
      <c r="BQX84" s="111"/>
      <c r="BQY84" s="111"/>
      <c r="BQZ84" s="111"/>
      <c r="BRA84" s="111"/>
      <c r="BRB84" s="111"/>
      <c r="BRC84" s="113"/>
      <c r="BRD84" s="111"/>
      <c r="BRE84" s="111"/>
      <c r="BRF84" s="112"/>
      <c r="BRG84" s="112"/>
      <c r="BRH84" s="112"/>
      <c r="BRI84" s="110"/>
      <c r="BRJ84" s="108"/>
      <c r="BRK84" s="110"/>
      <c r="BRL84" s="111"/>
      <c r="BRM84" s="111"/>
      <c r="BRN84" s="111"/>
      <c r="BRO84" s="111"/>
      <c r="BRP84" s="111"/>
      <c r="BRQ84" s="111"/>
      <c r="BRR84" s="111"/>
      <c r="BRS84" s="111"/>
      <c r="BRT84" s="111"/>
      <c r="BRU84" s="111"/>
      <c r="BRV84" s="111"/>
      <c r="BRW84" s="111"/>
      <c r="BRX84" s="113"/>
      <c r="BRY84" s="111"/>
      <c r="BRZ84" s="111"/>
      <c r="BSA84" s="112"/>
      <c r="BSB84" s="112"/>
      <c r="BSC84" s="112"/>
      <c r="BSD84" s="110"/>
      <c r="BSE84" s="108"/>
      <c r="BSF84" s="110"/>
      <c r="BSG84" s="111"/>
      <c r="BSH84" s="111"/>
      <c r="BSI84" s="111"/>
      <c r="BSJ84" s="111"/>
      <c r="BSK84" s="111"/>
      <c r="BSL84" s="111"/>
      <c r="BSM84" s="111"/>
      <c r="BSN84" s="111"/>
      <c r="BSO84" s="111"/>
      <c r="BSP84" s="111"/>
      <c r="BSQ84" s="111"/>
      <c r="BSR84" s="111"/>
      <c r="BSS84" s="113"/>
      <c r="BST84" s="111"/>
      <c r="BSU84" s="111"/>
      <c r="BSV84" s="112"/>
      <c r="BSW84" s="112"/>
      <c r="BSX84" s="112"/>
      <c r="BSY84" s="110"/>
      <c r="BSZ84" s="108"/>
      <c r="BTA84" s="110"/>
      <c r="BTB84" s="111"/>
      <c r="BTC84" s="111"/>
      <c r="BTD84" s="111"/>
      <c r="BTE84" s="111"/>
      <c r="BTF84" s="111"/>
      <c r="BTG84" s="111"/>
      <c r="BTH84" s="111"/>
      <c r="BTI84" s="111"/>
      <c r="BTJ84" s="111"/>
      <c r="BTK84" s="111"/>
      <c r="BTL84" s="111"/>
      <c r="BTM84" s="111"/>
      <c r="BTN84" s="113"/>
      <c r="BTO84" s="111"/>
      <c r="BTP84" s="111"/>
      <c r="BTQ84" s="112"/>
      <c r="BTR84" s="112"/>
      <c r="BTS84" s="112"/>
      <c r="BTT84" s="110"/>
      <c r="BTU84" s="108"/>
      <c r="BTV84" s="110"/>
      <c r="BTW84" s="111"/>
      <c r="BTX84" s="111"/>
      <c r="BTY84" s="111"/>
      <c r="BTZ84" s="111"/>
      <c r="BUA84" s="111"/>
      <c r="BUB84" s="111"/>
      <c r="BUC84" s="111"/>
      <c r="BUD84" s="111"/>
      <c r="BUE84" s="111"/>
      <c r="BUF84" s="111"/>
      <c r="BUG84" s="111"/>
      <c r="BUH84" s="111"/>
      <c r="BUI84" s="113"/>
      <c r="BUJ84" s="111"/>
      <c r="BUK84" s="111"/>
      <c r="BUL84" s="112"/>
      <c r="BUM84" s="112"/>
      <c r="BUN84" s="112"/>
      <c r="BUO84" s="110"/>
      <c r="BUP84" s="108"/>
      <c r="BUQ84" s="110"/>
      <c r="BUR84" s="111"/>
      <c r="BUS84" s="111"/>
      <c r="BUT84" s="111"/>
      <c r="BUU84" s="111"/>
      <c r="BUV84" s="111"/>
      <c r="BUW84" s="111"/>
      <c r="BUX84" s="111"/>
      <c r="BUY84" s="111"/>
      <c r="BUZ84" s="111"/>
      <c r="BVA84" s="111"/>
      <c r="BVB84" s="111"/>
      <c r="BVC84" s="111"/>
      <c r="BVD84" s="113"/>
      <c r="BVE84" s="111"/>
      <c r="BVF84" s="111"/>
      <c r="BVG84" s="112"/>
      <c r="BVH84" s="112"/>
      <c r="BVI84" s="112"/>
      <c r="BVJ84" s="110"/>
      <c r="BVK84" s="108"/>
      <c r="BVL84" s="110"/>
      <c r="BVM84" s="111"/>
      <c r="BVN84" s="111"/>
      <c r="BVO84" s="111"/>
      <c r="BVP84" s="111"/>
      <c r="BVQ84" s="111"/>
      <c r="BVR84" s="111"/>
      <c r="BVS84" s="111"/>
      <c r="BVT84" s="111"/>
      <c r="BVU84" s="111"/>
      <c r="BVV84" s="111"/>
      <c r="BVW84" s="111"/>
      <c r="BVX84" s="111"/>
      <c r="BVY84" s="113"/>
      <c r="BVZ84" s="111"/>
      <c r="BWA84" s="111"/>
      <c r="BWB84" s="112"/>
      <c r="BWC84" s="112"/>
      <c r="BWD84" s="112"/>
      <c r="BWE84" s="110"/>
      <c r="BWF84" s="108"/>
      <c r="BWG84" s="110"/>
      <c r="BWH84" s="111"/>
      <c r="BWI84" s="111"/>
      <c r="BWJ84" s="111"/>
      <c r="BWK84" s="111"/>
      <c r="BWL84" s="111"/>
      <c r="BWM84" s="111"/>
      <c r="BWN84" s="111"/>
      <c r="BWO84" s="111"/>
      <c r="BWP84" s="111"/>
      <c r="BWQ84" s="111"/>
      <c r="BWR84" s="111"/>
      <c r="BWS84" s="111"/>
      <c r="BWT84" s="113"/>
      <c r="BWU84" s="111"/>
      <c r="BWV84" s="111"/>
      <c r="BWW84" s="112"/>
      <c r="BWX84" s="112"/>
      <c r="BWY84" s="112"/>
      <c r="BWZ84" s="110"/>
      <c r="BXA84" s="108"/>
      <c r="BXB84" s="110"/>
      <c r="BXC84" s="111"/>
      <c r="BXD84" s="111"/>
      <c r="BXE84" s="111"/>
      <c r="BXF84" s="111"/>
      <c r="BXG84" s="111"/>
      <c r="BXH84" s="111"/>
      <c r="BXI84" s="111"/>
      <c r="BXJ84" s="111"/>
      <c r="BXK84" s="111"/>
      <c r="BXL84" s="111"/>
      <c r="BXM84" s="111"/>
      <c r="BXN84" s="111"/>
      <c r="BXO84" s="113"/>
      <c r="BXP84" s="111"/>
      <c r="BXQ84" s="111"/>
      <c r="BXR84" s="112"/>
      <c r="BXS84" s="112"/>
      <c r="BXT84" s="112"/>
      <c r="BXU84" s="110"/>
      <c r="BXV84" s="108"/>
      <c r="BXW84" s="110"/>
      <c r="BXX84" s="111"/>
      <c r="BXY84" s="111"/>
      <c r="BXZ84" s="111"/>
      <c r="BYA84" s="111"/>
      <c r="BYB84" s="111"/>
      <c r="BYC84" s="111"/>
      <c r="BYD84" s="111"/>
      <c r="BYE84" s="111"/>
      <c r="BYF84" s="111"/>
      <c r="BYG84" s="111"/>
      <c r="BYH84" s="111"/>
      <c r="BYI84" s="111"/>
      <c r="BYJ84" s="113"/>
      <c r="BYK84" s="111"/>
      <c r="BYL84" s="111"/>
      <c r="BYM84" s="112"/>
      <c r="BYN84" s="112"/>
      <c r="BYO84" s="112"/>
      <c r="BYP84" s="110"/>
      <c r="BYQ84" s="108"/>
      <c r="BYR84" s="110"/>
      <c r="BYS84" s="111"/>
      <c r="BYT84" s="111"/>
      <c r="BYU84" s="111"/>
      <c r="BYV84" s="111"/>
      <c r="BYW84" s="111"/>
      <c r="BYX84" s="111"/>
      <c r="BYY84" s="111"/>
      <c r="BYZ84" s="111"/>
      <c r="BZA84" s="111"/>
      <c r="BZB84" s="111"/>
      <c r="BZC84" s="111"/>
      <c r="BZD84" s="111"/>
      <c r="BZE84" s="113"/>
      <c r="BZF84" s="111"/>
      <c r="BZG84" s="111"/>
      <c r="BZH84" s="112"/>
      <c r="BZI84" s="112"/>
      <c r="BZJ84" s="112"/>
      <c r="BZK84" s="110"/>
      <c r="BZL84" s="108"/>
      <c r="BZM84" s="110"/>
      <c r="BZN84" s="111"/>
      <c r="BZO84" s="111"/>
      <c r="BZP84" s="111"/>
      <c r="BZQ84" s="111"/>
      <c r="BZR84" s="111"/>
      <c r="BZS84" s="111"/>
      <c r="BZT84" s="111"/>
      <c r="BZU84" s="111"/>
      <c r="BZV84" s="111"/>
      <c r="BZW84" s="111"/>
      <c r="BZX84" s="111"/>
      <c r="BZY84" s="111"/>
      <c r="BZZ84" s="113"/>
      <c r="CAA84" s="111"/>
      <c r="CAB84" s="111"/>
      <c r="CAC84" s="112"/>
      <c r="CAD84" s="112"/>
      <c r="CAE84" s="112"/>
      <c r="CAF84" s="110"/>
      <c r="CAG84" s="108"/>
      <c r="CAH84" s="110"/>
      <c r="CAI84" s="111"/>
      <c r="CAJ84" s="111"/>
      <c r="CAK84" s="111"/>
      <c r="CAL84" s="111"/>
      <c r="CAM84" s="111"/>
      <c r="CAN84" s="111"/>
      <c r="CAO84" s="111"/>
      <c r="CAP84" s="111"/>
      <c r="CAQ84" s="111"/>
      <c r="CAR84" s="111"/>
      <c r="CAS84" s="111"/>
      <c r="CAT84" s="111"/>
      <c r="CAU84" s="113"/>
      <c r="CAV84" s="111"/>
      <c r="CAW84" s="111"/>
      <c r="CAX84" s="112"/>
      <c r="CAY84" s="112"/>
      <c r="CAZ84" s="112"/>
      <c r="CBA84" s="110"/>
      <c r="CBB84" s="108"/>
      <c r="CBC84" s="110"/>
      <c r="CBD84" s="111"/>
      <c r="CBE84" s="111"/>
      <c r="CBF84" s="111"/>
      <c r="CBG84" s="111"/>
      <c r="CBH84" s="111"/>
      <c r="CBI84" s="111"/>
      <c r="CBJ84" s="111"/>
      <c r="CBK84" s="111"/>
      <c r="CBL84" s="111"/>
      <c r="CBM84" s="111"/>
      <c r="CBN84" s="111"/>
      <c r="CBO84" s="111"/>
      <c r="CBP84" s="113"/>
      <c r="CBQ84" s="111"/>
      <c r="CBR84" s="111"/>
      <c r="CBS84" s="112"/>
      <c r="CBT84" s="112"/>
      <c r="CBU84" s="112"/>
      <c r="CBV84" s="110"/>
      <c r="CBW84" s="108"/>
      <c r="CBX84" s="110"/>
      <c r="CBY84" s="111"/>
      <c r="CBZ84" s="111"/>
      <c r="CCA84" s="111"/>
      <c r="CCB84" s="111"/>
      <c r="CCC84" s="111"/>
      <c r="CCD84" s="111"/>
      <c r="CCE84" s="111"/>
      <c r="CCF84" s="111"/>
      <c r="CCG84" s="111"/>
      <c r="CCH84" s="111"/>
      <c r="CCI84" s="111"/>
      <c r="CCJ84" s="111"/>
      <c r="CCK84" s="113"/>
      <c r="CCL84" s="111"/>
      <c r="CCM84" s="111"/>
      <c r="CCN84" s="112"/>
      <c r="CCO84" s="112"/>
      <c r="CCP84" s="112"/>
      <c r="CCQ84" s="110"/>
      <c r="CCR84" s="108"/>
      <c r="CCS84" s="110"/>
      <c r="CCT84" s="111"/>
      <c r="CCU84" s="111"/>
      <c r="CCV84" s="111"/>
      <c r="CCW84" s="111"/>
      <c r="CCX84" s="111"/>
      <c r="CCY84" s="111"/>
      <c r="CCZ84" s="111"/>
      <c r="CDA84" s="111"/>
      <c r="CDB84" s="111"/>
      <c r="CDC84" s="111"/>
      <c r="CDD84" s="111"/>
      <c r="CDE84" s="111"/>
      <c r="CDF84" s="113"/>
      <c r="CDG84" s="111"/>
      <c r="CDH84" s="111"/>
      <c r="CDI84" s="112"/>
      <c r="CDJ84" s="112"/>
      <c r="CDK84" s="112"/>
      <c r="CDL84" s="110"/>
      <c r="CDM84" s="108"/>
      <c r="CDN84" s="110"/>
      <c r="CDO84" s="111"/>
      <c r="CDP84" s="111"/>
      <c r="CDQ84" s="111"/>
      <c r="CDR84" s="111"/>
      <c r="CDS84" s="111"/>
      <c r="CDT84" s="111"/>
      <c r="CDU84" s="111"/>
      <c r="CDV84" s="111"/>
      <c r="CDW84" s="111"/>
      <c r="CDX84" s="111"/>
      <c r="CDY84" s="111"/>
      <c r="CDZ84" s="111"/>
      <c r="CEA84" s="113"/>
      <c r="CEB84" s="111"/>
      <c r="CEC84" s="111"/>
      <c r="CED84" s="112"/>
      <c r="CEE84" s="112"/>
      <c r="CEF84" s="112"/>
      <c r="CEG84" s="110"/>
      <c r="CEH84" s="108"/>
      <c r="CEI84" s="110"/>
      <c r="CEJ84" s="111"/>
      <c r="CEK84" s="111"/>
      <c r="CEL84" s="111"/>
      <c r="CEM84" s="111"/>
      <c r="CEN84" s="111"/>
      <c r="CEO84" s="111"/>
      <c r="CEP84" s="111"/>
      <c r="CEQ84" s="111"/>
      <c r="CER84" s="111"/>
      <c r="CES84" s="111"/>
      <c r="CET84" s="111"/>
      <c r="CEU84" s="111"/>
      <c r="CEV84" s="113"/>
      <c r="CEW84" s="111"/>
      <c r="CEX84" s="111"/>
      <c r="CEY84" s="112"/>
      <c r="CEZ84" s="112"/>
      <c r="CFA84" s="112"/>
      <c r="CFB84" s="110"/>
      <c r="CFC84" s="108"/>
      <c r="CFD84" s="110"/>
      <c r="CFE84" s="111"/>
      <c r="CFF84" s="111"/>
      <c r="CFG84" s="111"/>
      <c r="CFH84" s="111"/>
      <c r="CFI84" s="111"/>
      <c r="CFJ84" s="111"/>
      <c r="CFK84" s="111"/>
      <c r="CFL84" s="111"/>
      <c r="CFM84" s="111"/>
      <c r="CFN84" s="111"/>
      <c r="CFO84" s="111"/>
      <c r="CFP84" s="111"/>
      <c r="CFQ84" s="113"/>
      <c r="CFR84" s="111"/>
      <c r="CFS84" s="111"/>
      <c r="CFT84" s="112"/>
      <c r="CFU84" s="112"/>
      <c r="CFV84" s="112"/>
      <c r="CFW84" s="110"/>
      <c r="CFX84" s="108"/>
      <c r="CFY84" s="110"/>
      <c r="CFZ84" s="111"/>
      <c r="CGA84" s="111"/>
      <c r="CGB84" s="111"/>
      <c r="CGC84" s="111"/>
      <c r="CGD84" s="111"/>
      <c r="CGE84" s="111"/>
      <c r="CGF84" s="111"/>
      <c r="CGG84" s="111"/>
      <c r="CGH84" s="111"/>
      <c r="CGI84" s="111"/>
      <c r="CGJ84" s="111"/>
      <c r="CGK84" s="111"/>
      <c r="CGL84" s="113"/>
      <c r="CGM84" s="111"/>
      <c r="CGN84" s="111"/>
      <c r="CGO84" s="112"/>
      <c r="CGP84" s="112"/>
      <c r="CGQ84" s="112"/>
      <c r="CGR84" s="110"/>
      <c r="CGS84" s="108"/>
      <c r="CGT84" s="110"/>
      <c r="CGU84" s="111"/>
      <c r="CGV84" s="111"/>
      <c r="CGW84" s="111"/>
      <c r="CGX84" s="111"/>
      <c r="CGY84" s="111"/>
      <c r="CGZ84" s="111"/>
      <c r="CHA84" s="111"/>
      <c r="CHB84" s="111"/>
      <c r="CHC84" s="111"/>
      <c r="CHD84" s="111"/>
      <c r="CHE84" s="111"/>
      <c r="CHF84" s="111"/>
      <c r="CHG84" s="113"/>
      <c r="CHH84" s="111"/>
      <c r="CHI84" s="111"/>
      <c r="CHJ84" s="112"/>
      <c r="CHK84" s="112"/>
      <c r="CHL84" s="112"/>
      <c r="CHM84" s="110"/>
      <c r="CHN84" s="108"/>
      <c r="CHO84" s="110"/>
      <c r="CHP84" s="111"/>
      <c r="CHQ84" s="111"/>
      <c r="CHR84" s="111"/>
      <c r="CHS84" s="111"/>
      <c r="CHT84" s="111"/>
      <c r="CHU84" s="111"/>
      <c r="CHV84" s="111"/>
      <c r="CHW84" s="111"/>
      <c r="CHX84" s="111"/>
      <c r="CHY84" s="111"/>
      <c r="CHZ84" s="111"/>
      <c r="CIA84" s="111"/>
      <c r="CIB84" s="113"/>
      <c r="CIC84" s="111"/>
      <c r="CID84" s="111"/>
      <c r="CIE84" s="112"/>
      <c r="CIF84" s="112"/>
      <c r="CIG84" s="112"/>
      <c r="CIH84" s="110"/>
      <c r="CII84" s="108"/>
      <c r="CIJ84" s="110"/>
      <c r="CIK84" s="111"/>
      <c r="CIL84" s="111"/>
      <c r="CIM84" s="111"/>
      <c r="CIN84" s="111"/>
      <c r="CIO84" s="111"/>
      <c r="CIP84" s="111"/>
      <c r="CIQ84" s="111"/>
      <c r="CIR84" s="111"/>
      <c r="CIS84" s="111"/>
      <c r="CIT84" s="111"/>
      <c r="CIU84" s="111"/>
      <c r="CIV84" s="111"/>
      <c r="CIW84" s="113"/>
      <c r="CIX84" s="111"/>
      <c r="CIY84" s="111"/>
      <c r="CIZ84" s="112"/>
      <c r="CJA84" s="112"/>
      <c r="CJB84" s="112"/>
      <c r="CJC84" s="110"/>
      <c r="CJD84" s="108"/>
      <c r="CJE84" s="110"/>
      <c r="CJF84" s="111"/>
      <c r="CJG84" s="111"/>
      <c r="CJH84" s="111"/>
      <c r="CJI84" s="111"/>
      <c r="CJJ84" s="111"/>
      <c r="CJK84" s="111"/>
      <c r="CJL84" s="111"/>
      <c r="CJM84" s="111"/>
      <c r="CJN84" s="111"/>
      <c r="CJO84" s="111"/>
      <c r="CJP84" s="111"/>
      <c r="CJQ84" s="111"/>
      <c r="CJR84" s="113"/>
      <c r="CJS84" s="111"/>
      <c r="CJT84" s="111"/>
      <c r="CJU84" s="112"/>
      <c r="CJV84" s="112"/>
      <c r="CJW84" s="112"/>
      <c r="CJX84" s="110"/>
      <c r="CJY84" s="108"/>
      <c r="CJZ84" s="110"/>
      <c r="CKA84" s="111"/>
      <c r="CKB84" s="111"/>
      <c r="CKC84" s="111"/>
      <c r="CKD84" s="111"/>
      <c r="CKE84" s="111"/>
      <c r="CKF84" s="111"/>
      <c r="CKG84" s="111"/>
      <c r="CKH84" s="111"/>
      <c r="CKI84" s="111"/>
      <c r="CKJ84" s="111"/>
      <c r="CKK84" s="111"/>
      <c r="CKL84" s="111"/>
      <c r="CKM84" s="113"/>
      <c r="CKN84" s="111"/>
      <c r="CKO84" s="111"/>
      <c r="CKP84" s="112"/>
      <c r="CKQ84" s="112"/>
      <c r="CKR84" s="112"/>
      <c r="CKS84" s="110"/>
      <c r="CKT84" s="108"/>
      <c r="CKU84" s="110"/>
      <c r="CKV84" s="111"/>
      <c r="CKW84" s="111"/>
      <c r="CKX84" s="111"/>
      <c r="CKY84" s="111"/>
      <c r="CKZ84" s="111"/>
      <c r="CLA84" s="111"/>
      <c r="CLB84" s="111"/>
      <c r="CLC84" s="111"/>
      <c r="CLD84" s="111"/>
      <c r="CLE84" s="111"/>
      <c r="CLF84" s="111"/>
      <c r="CLG84" s="111"/>
      <c r="CLH84" s="113"/>
      <c r="CLI84" s="111"/>
      <c r="CLJ84" s="111"/>
      <c r="CLK84" s="112"/>
      <c r="CLL84" s="112"/>
      <c r="CLM84" s="112"/>
      <c r="CLN84" s="110"/>
      <c r="CLO84" s="108"/>
      <c r="CLP84" s="110"/>
      <c r="CLQ84" s="111"/>
      <c r="CLR84" s="111"/>
      <c r="CLS84" s="111"/>
      <c r="CLT84" s="111"/>
      <c r="CLU84" s="111"/>
      <c r="CLV84" s="111"/>
      <c r="CLW84" s="111"/>
      <c r="CLX84" s="111"/>
      <c r="CLY84" s="111"/>
      <c r="CLZ84" s="111"/>
      <c r="CMA84" s="111"/>
      <c r="CMB84" s="111"/>
      <c r="CMC84" s="113"/>
      <c r="CMD84" s="111"/>
      <c r="CME84" s="111"/>
      <c r="CMF84" s="112"/>
      <c r="CMG84" s="112"/>
      <c r="CMH84" s="112"/>
      <c r="CMI84" s="110"/>
      <c r="CMJ84" s="108"/>
      <c r="CMK84" s="110"/>
      <c r="CML84" s="111"/>
      <c r="CMM84" s="111"/>
      <c r="CMN84" s="111"/>
      <c r="CMO84" s="111"/>
      <c r="CMP84" s="111"/>
      <c r="CMQ84" s="111"/>
      <c r="CMR84" s="111"/>
      <c r="CMS84" s="111"/>
      <c r="CMT84" s="111"/>
      <c r="CMU84" s="111"/>
      <c r="CMV84" s="111"/>
      <c r="CMW84" s="111"/>
      <c r="CMX84" s="113"/>
      <c r="CMY84" s="111"/>
      <c r="CMZ84" s="111"/>
      <c r="CNA84" s="112"/>
      <c r="CNB84" s="112"/>
      <c r="CNC84" s="112"/>
      <c r="CND84" s="110"/>
      <c r="CNE84" s="108"/>
      <c r="CNF84" s="110"/>
      <c r="CNG84" s="111"/>
      <c r="CNH84" s="111"/>
      <c r="CNI84" s="111"/>
      <c r="CNJ84" s="111"/>
      <c r="CNK84" s="111"/>
      <c r="CNL84" s="111"/>
      <c r="CNM84" s="111"/>
      <c r="CNN84" s="111"/>
      <c r="CNO84" s="111"/>
      <c r="CNP84" s="111"/>
      <c r="CNQ84" s="111"/>
      <c r="CNR84" s="111"/>
      <c r="CNS84" s="113"/>
      <c r="CNT84" s="111"/>
      <c r="CNU84" s="111"/>
      <c r="CNV84" s="112"/>
      <c r="CNW84" s="112"/>
      <c r="CNX84" s="112"/>
      <c r="CNY84" s="110"/>
      <c r="CNZ84" s="108"/>
      <c r="COA84" s="110"/>
      <c r="COB84" s="111"/>
      <c r="COC84" s="111"/>
      <c r="COD84" s="111"/>
      <c r="COE84" s="111"/>
      <c r="COF84" s="111"/>
      <c r="COG84" s="111"/>
      <c r="COH84" s="111"/>
      <c r="COI84" s="111"/>
      <c r="COJ84" s="111"/>
      <c r="COK84" s="111"/>
      <c r="COL84" s="111"/>
      <c r="COM84" s="111"/>
      <c r="CON84" s="113"/>
      <c r="COO84" s="111"/>
      <c r="COP84" s="111"/>
      <c r="COQ84" s="112"/>
      <c r="COR84" s="112"/>
      <c r="COS84" s="112"/>
      <c r="COT84" s="110"/>
      <c r="COU84" s="108"/>
      <c r="COV84" s="110"/>
      <c r="COW84" s="111"/>
      <c r="COX84" s="111"/>
      <c r="COY84" s="111"/>
      <c r="COZ84" s="111"/>
      <c r="CPA84" s="111"/>
      <c r="CPB84" s="111"/>
      <c r="CPC84" s="111"/>
      <c r="CPD84" s="111"/>
      <c r="CPE84" s="111"/>
      <c r="CPF84" s="111"/>
      <c r="CPG84" s="111"/>
      <c r="CPH84" s="111"/>
      <c r="CPI84" s="113"/>
      <c r="CPJ84" s="111"/>
      <c r="CPK84" s="111"/>
      <c r="CPL84" s="112"/>
      <c r="CPM84" s="112"/>
      <c r="CPN84" s="112"/>
      <c r="CPO84" s="110"/>
      <c r="CPP84" s="108"/>
      <c r="CPQ84" s="110"/>
      <c r="CPR84" s="111"/>
      <c r="CPS84" s="111"/>
      <c r="CPT84" s="111"/>
      <c r="CPU84" s="111"/>
      <c r="CPV84" s="111"/>
      <c r="CPW84" s="111"/>
      <c r="CPX84" s="111"/>
      <c r="CPY84" s="111"/>
      <c r="CPZ84" s="111"/>
      <c r="CQA84" s="111"/>
      <c r="CQB84" s="111"/>
      <c r="CQC84" s="111"/>
      <c r="CQD84" s="113"/>
      <c r="CQE84" s="111"/>
      <c r="CQF84" s="111"/>
      <c r="CQG84" s="112"/>
      <c r="CQH84" s="112"/>
      <c r="CQI84" s="112"/>
      <c r="CQJ84" s="110"/>
      <c r="CQK84" s="108"/>
      <c r="CQL84" s="110"/>
      <c r="CQM84" s="111"/>
      <c r="CQN84" s="111"/>
      <c r="CQO84" s="111"/>
      <c r="CQP84" s="111"/>
      <c r="CQQ84" s="111"/>
      <c r="CQR84" s="111"/>
      <c r="CQS84" s="111"/>
      <c r="CQT84" s="111"/>
      <c r="CQU84" s="111"/>
      <c r="CQV84" s="111"/>
      <c r="CQW84" s="111"/>
      <c r="CQX84" s="111"/>
      <c r="CQY84" s="113"/>
      <c r="CQZ84" s="111"/>
      <c r="CRA84" s="111"/>
      <c r="CRB84" s="112"/>
      <c r="CRC84" s="112"/>
      <c r="CRD84" s="112"/>
      <c r="CRE84" s="110"/>
      <c r="CRF84" s="108"/>
      <c r="CRG84" s="110"/>
      <c r="CRH84" s="111"/>
      <c r="CRI84" s="111"/>
      <c r="CRJ84" s="111"/>
      <c r="CRK84" s="111"/>
      <c r="CRL84" s="111"/>
      <c r="CRM84" s="111"/>
      <c r="CRN84" s="111"/>
      <c r="CRO84" s="111"/>
      <c r="CRP84" s="111"/>
      <c r="CRQ84" s="111"/>
      <c r="CRR84" s="111"/>
      <c r="CRS84" s="111"/>
      <c r="CRT84" s="113"/>
      <c r="CRU84" s="111"/>
      <c r="CRV84" s="111"/>
      <c r="CRW84" s="112"/>
      <c r="CRX84" s="112"/>
      <c r="CRY84" s="112"/>
      <c r="CRZ84" s="110"/>
      <c r="CSA84" s="108"/>
      <c r="CSB84" s="110"/>
      <c r="CSC84" s="111"/>
      <c r="CSD84" s="111"/>
      <c r="CSE84" s="111"/>
      <c r="CSF84" s="111"/>
      <c r="CSG84" s="111"/>
      <c r="CSH84" s="111"/>
      <c r="CSI84" s="111"/>
      <c r="CSJ84" s="111"/>
      <c r="CSK84" s="111"/>
      <c r="CSL84" s="111"/>
      <c r="CSM84" s="111"/>
      <c r="CSN84" s="111"/>
      <c r="CSO84" s="113"/>
      <c r="CSP84" s="111"/>
      <c r="CSQ84" s="111"/>
      <c r="CSR84" s="112"/>
      <c r="CSS84" s="112"/>
      <c r="CST84" s="112"/>
      <c r="CSU84" s="110"/>
      <c r="CSV84" s="108"/>
      <c r="CSW84" s="110"/>
      <c r="CSX84" s="111"/>
      <c r="CSY84" s="111"/>
      <c r="CSZ84" s="111"/>
      <c r="CTA84" s="111"/>
      <c r="CTB84" s="111"/>
      <c r="CTC84" s="111"/>
      <c r="CTD84" s="111"/>
      <c r="CTE84" s="111"/>
      <c r="CTF84" s="111"/>
      <c r="CTG84" s="111"/>
      <c r="CTH84" s="111"/>
      <c r="CTI84" s="111"/>
      <c r="CTJ84" s="113"/>
      <c r="CTK84" s="111"/>
      <c r="CTL84" s="111"/>
      <c r="CTM84" s="112"/>
      <c r="CTN84" s="112"/>
      <c r="CTO84" s="112"/>
      <c r="CTP84" s="110"/>
      <c r="CTQ84" s="108"/>
      <c r="CTR84" s="110"/>
      <c r="CTS84" s="111"/>
      <c r="CTT84" s="111"/>
      <c r="CTU84" s="111"/>
      <c r="CTV84" s="111"/>
      <c r="CTW84" s="111"/>
      <c r="CTX84" s="111"/>
      <c r="CTY84" s="111"/>
      <c r="CTZ84" s="111"/>
      <c r="CUA84" s="111"/>
      <c r="CUB84" s="111"/>
      <c r="CUC84" s="111"/>
      <c r="CUD84" s="111"/>
      <c r="CUE84" s="113"/>
      <c r="CUF84" s="111"/>
      <c r="CUG84" s="111"/>
      <c r="CUH84" s="112"/>
      <c r="CUI84" s="112"/>
      <c r="CUJ84" s="112"/>
      <c r="CUK84" s="110"/>
      <c r="CUL84" s="108"/>
      <c r="CUM84" s="110"/>
      <c r="CUN84" s="111"/>
      <c r="CUO84" s="111"/>
      <c r="CUP84" s="111"/>
      <c r="CUQ84" s="111"/>
      <c r="CUR84" s="111"/>
      <c r="CUS84" s="111"/>
      <c r="CUT84" s="111"/>
      <c r="CUU84" s="111"/>
      <c r="CUV84" s="111"/>
      <c r="CUW84" s="111"/>
      <c r="CUX84" s="111"/>
      <c r="CUY84" s="111"/>
      <c r="CUZ84" s="113"/>
      <c r="CVA84" s="111"/>
      <c r="CVB84" s="111"/>
      <c r="CVC84" s="112"/>
      <c r="CVD84" s="112"/>
      <c r="CVE84" s="112"/>
      <c r="CVF84" s="110"/>
      <c r="CVG84" s="108"/>
      <c r="CVH84" s="110"/>
      <c r="CVI84" s="111"/>
      <c r="CVJ84" s="111"/>
      <c r="CVK84" s="111"/>
      <c r="CVL84" s="111"/>
      <c r="CVM84" s="111"/>
      <c r="CVN84" s="111"/>
      <c r="CVO84" s="111"/>
      <c r="CVP84" s="111"/>
      <c r="CVQ84" s="111"/>
      <c r="CVR84" s="111"/>
      <c r="CVS84" s="111"/>
      <c r="CVT84" s="111"/>
      <c r="CVU84" s="113"/>
      <c r="CVV84" s="111"/>
      <c r="CVW84" s="111"/>
      <c r="CVX84" s="112"/>
      <c r="CVY84" s="112"/>
      <c r="CVZ84" s="112"/>
      <c r="CWA84" s="110"/>
      <c r="CWB84" s="108"/>
      <c r="CWC84" s="110"/>
      <c r="CWD84" s="111"/>
      <c r="CWE84" s="111"/>
      <c r="CWF84" s="111"/>
      <c r="CWG84" s="111"/>
      <c r="CWH84" s="111"/>
      <c r="CWI84" s="111"/>
      <c r="CWJ84" s="111"/>
      <c r="CWK84" s="111"/>
      <c r="CWL84" s="111"/>
      <c r="CWM84" s="111"/>
      <c r="CWN84" s="111"/>
      <c r="CWO84" s="111"/>
      <c r="CWP84" s="113"/>
      <c r="CWQ84" s="111"/>
      <c r="CWR84" s="111"/>
      <c r="CWS84" s="112"/>
      <c r="CWT84" s="112"/>
      <c r="CWU84" s="112"/>
      <c r="CWV84" s="110"/>
      <c r="CWW84" s="108"/>
      <c r="CWX84" s="110"/>
      <c r="CWY84" s="111"/>
      <c r="CWZ84" s="111"/>
      <c r="CXA84" s="111"/>
      <c r="CXB84" s="111"/>
      <c r="CXC84" s="111"/>
      <c r="CXD84" s="111"/>
      <c r="CXE84" s="111"/>
      <c r="CXF84" s="111"/>
      <c r="CXG84" s="111"/>
      <c r="CXH84" s="111"/>
      <c r="CXI84" s="111"/>
      <c r="CXJ84" s="111"/>
      <c r="CXK84" s="113"/>
      <c r="CXL84" s="111"/>
      <c r="CXM84" s="111"/>
      <c r="CXN84" s="112"/>
      <c r="CXO84" s="112"/>
      <c r="CXP84" s="112"/>
      <c r="CXQ84" s="110"/>
      <c r="CXR84" s="108"/>
      <c r="CXS84" s="110"/>
      <c r="CXT84" s="111"/>
      <c r="CXU84" s="111"/>
      <c r="CXV84" s="111"/>
      <c r="CXW84" s="111"/>
      <c r="CXX84" s="111"/>
      <c r="CXY84" s="111"/>
      <c r="CXZ84" s="111"/>
      <c r="CYA84" s="111"/>
      <c r="CYB84" s="111"/>
      <c r="CYC84" s="111"/>
      <c r="CYD84" s="111"/>
      <c r="CYE84" s="111"/>
      <c r="CYF84" s="113"/>
      <c r="CYG84" s="111"/>
      <c r="CYH84" s="111"/>
      <c r="CYI84" s="112"/>
      <c r="CYJ84" s="112"/>
      <c r="CYK84" s="112"/>
      <c r="CYL84" s="110"/>
      <c r="CYM84" s="108"/>
      <c r="CYN84" s="110"/>
      <c r="CYO84" s="111"/>
      <c r="CYP84" s="111"/>
      <c r="CYQ84" s="111"/>
      <c r="CYR84" s="111"/>
      <c r="CYS84" s="111"/>
      <c r="CYT84" s="111"/>
      <c r="CYU84" s="111"/>
      <c r="CYV84" s="111"/>
      <c r="CYW84" s="111"/>
      <c r="CYX84" s="111"/>
      <c r="CYY84" s="111"/>
      <c r="CYZ84" s="111"/>
      <c r="CZA84" s="113"/>
      <c r="CZB84" s="111"/>
      <c r="CZC84" s="111"/>
      <c r="CZD84" s="112"/>
      <c r="CZE84" s="112"/>
      <c r="CZF84" s="112"/>
      <c r="CZG84" s="110"/>
      <c r="CZH84" s="108"/>
      <c r="CZI84" s="110"/>
      <c r="CZJ84" s="111"/>
      <c r="CZK84" s="111"/>
      <c r="CZL84" s="111"/>
      <c r="CZM84" s="111"/>
      <c r="CZN84" s="111"/>
      <c r="CZO84" s="111"/>
      <c r="CZP84" s="111"/>
      <c r="CZQ84" s="111"/>
      <c r="CZR84" s="111"/>
      <c r="CZS84" s="111"/>
      <c r="CZT84" s="111"/>
      <c r="CZU84" s="111"/>
      <c r="CZV84" s="113"/>
      <c r="CZW84" s="111"/>
      <c r="CZX84" s="111"/>
      <c r="CZY84" s="112"/>
      <c r="CZZ84" s="112"/>
      <c r="DAA84" s="112"/>
      <c r="DAB84" s="110"/>
      <c r="DAC84" s="108"/>
      <c r="DAD84" s="110"/>
      <c r="DAE84" s="111"/>
      <c r="DAF84" s="111"/>
      <c r="DAG84" s="111"/>
      <c r="DAH84" s="111"/>
      <c r="DAI84" s="111"/>
      <c r="DAJ84" s="111"/>
      <c r="DAK84" s="111"/>
      <c r="DAL84" s="111"/>
      <c r="DAM84" s="111"/>
      <c r="DAN84" s="111"/>
      <c r="DAO84" s="111"/>
      <c r="DAP84" s="111"/>
      <c r="DAQ84" s="113"/>
      <c r="DAR84" s="111"/>
      <c r="DAS84" s="111"/>
      <c r="DAT84" s="112"/>
      <c r="DAU84" s="112"/>
      <c r="DAV84" s="112"/>
      <c r="DAW84" s="110"/>
      <c r="DAX84" s="108"/>
      <c r="DAY84" s="110"/>
      <c r="DAZ84" s="111"/>
      <c r="DBA84" s="111"/>
      <c r="DBB84" s="111"/>
      <c r="DBC84" s="111"/>
      <c r="DBD84" s="111"/>
      <c r="DBE84" s="111"/>
      <c r="DBF84" s="111"/>
      <c r="DBG84" s="111"/>
      <c r="DBH84" s="111"/>
      <c r="DBI84" s="111"/>
      <c r="DBJ84" s="111"/>
      <c r="DBK84" s="111"/>
      <c r="DBL84" s="113"/>
      <c r="DBM84" s="111"/>
      <c r="DBN84" s="111"/>
      <c r="DBO84" s="112"/>
      <c r="DBP84" s="112"/>
      <c r="DBQ84" s="112"/>
      <c r="DBR84" s="110"/>
      <c r="DBS84" s="108"/>
      <c r="DBT84" s="110"/>
      <c r="DBU84" s="111"/>
      <c r="DBV84" s="111"/>
      <c r="DBW84" s="111"/>
      <c r="DBX84" s="111"/>
      <c r="DBY84" s="111"/>
      <c r="DBZ84" s="111"/>
      <c r="DCA84" s="111"/>
      <c r="DCB84" s="111"/>
      <c r="DCC84" s="111"/>
      <c r="DCD84" s="111"/>
      <c r="DCE84" s="111"/>
      <c r="DCF84" s="111"/>
      <c r="DCG84" s="113"/>
      <c r="DCH84" s="111"/>
      <c r="DCI84" s="111"/>
      <c r="DCJ84" s="112"/>
      <c r="DCK84" s="112"/>
      <c r="DCL84" s="112"/>
      <c r="DCM84" s="110"/>
      <c r="DCN84" s="108"/>
      <c r="DCO84" s="110"/>
      <c r="DCP84" s="111"/>
      <c r="DCQ84" s="111"/>
      <c r="DCR84" s="111"/>
      <c r="DCS84" s="111"/>
      <c r="DCT84" s="111"/>
      <c r="DCU84" s="111"/>
      <c r="DCV84" s="111"/>
      <c r="DCW84" s="111"/>
      <c r="DCX84" s="111"/>
      <c r="DCY84" s="111"/>
      <c r="DCZ84" s="111"/>
      <c r="DDA84" s="111"/>
      <c r="DDB84" s="113"/>
      <c r="DDC84" s="111"/>
      <c r="DDD84" s="111"/>
      <c r="DDE84" s="112"/>
      <c r="DDF84" s="112"/>
      <c r="DDG84" s="112"/>
      <c r="DDH84" s="110"/>
      <c r="DDI84" s="108"/>
      <c r="DDJ84" s="110"/>
      <c r="DDK84" s="111"/>
      <c r="DDL84" s="111"/>
      <c r="DDM84" s="111"/>
      <c r="DDN84" s="111"/>
      <c r="DDO84" s="111"/>
      <c r="DDP84" s="111"/>
      <c r="DDQ84" s="111"/>
      <c r="DDR84" s="111"/>
      <c r="DDS84" s="111"/>
      <c r="DDT84" s="111"/>
      <c r="DDU84" s="111"/>
      <c r="DDV84" s="111"/>
      <c r="DDW84" s="113"/>
      <c r="DDX84" s="111"/>
      <c r="DDY84" s="111"/>
      <c r="DDZ84" s="112"/>
      <c r="DEA84" s="112"/>
      <c r="DEB84" s="112"/>
      <c r="DEC84" s="110"/>
      <c r="DED84" s="108"/>
      <c r="DEE84" s="110"/>
      <c r="DEF84" s="111"/>
      <c r="DEG84" s="111"/>
      <c r="DEH84" s="111"/>
      <c r="DEI84" s="111"/>
      <c r="DEJ84" s="111"/>
      <c r="DEK84" s="111"/>
      <c r="DEL84" s="111"/>
      <c r="DEM84" s="111"/>
      <c r="DEN84" s="111"/>
      <c r="DEO84" s="111"/>
      <c r="DEP84" s="111"/>
      <c r="DEQ84" s="111"/>
      <c r="DER84" s="113"/>
      <c r="DES84" s="111"/>
      <c r="DET84" s="111"/>
      <c r="DEU84" s="112"/>
      <c r="DEV84" s="112"/>
      <c r="DEW84" s="112"/>
      <c r="DEX84" s="110"/>
      <c r="DEY84" s="108"/>
      <c r="DEZ84" s="110"/>
      <c r="DFA84" s="111"/>
      <c r="DFB84" s="111"/>
      <c r="DFC84" s="111"/>
      <c r="DFD84" s="111"/>
      <c r="DFE84" s="111"/>
      <c r="DFF84" s="111"/>
      <c r="DFG84" s="111"/>
      <c r="DFH84" s="111"/>
      <c r="DFI84" s="111"/>
      <c r="DFJ84" s="111"/>
      <c r="DFK84" s="111"/>
      <c r="DFL84" s="111"/>
      <c r="DFM84" s="113"/>
      <c r="DFN84" s="111"/>
      <c r="DFO84" s="111"/>
      <c r="DFP84" s="112"/>
      <c r="DFQ84" s="112"/>
      <c r="DFR84" s="112"/>
      <c r="DFS84" s="110"/>
      <c r="DFT84" s="108"/>
      <c r="DFU84" s="110"/>
      <c r="DFV84" s="111"/>
      <c r="DFW84" s="111"/>
      <c r="DFX84" s="111"/>
      <c r="DFY84" s="111"/>
      <c r="DFZ84" s="111"/>
      <c r="DGA84" s="111"/>
      <c r="DGB84" s="111"/>
      <c r="DGC84" s="111"/>
      <c r="DGD84" s="111"/>
      <c r="DGE84" s="111"/>
      <c r="DGF84" s="111"/>
      <c r="DGG84" s="111"/>
      <c r="DGH84" s="113"/>
      <c r="DGI84" s="111"/>
      <c r="DGJ84" s="111"/>
      <c r="DGK84" s="112"/>
      <c r="DGL84" s="112"/>
      <c r="DGM84" s="112"/>
      <c r="DGN84" s="110"/>
      <c r="DGO84" s="108"/>
      <c r="DGP84" s="110"/>
      <c r="DGQ84" s="111"/>
      <c r="DGR84" s="111"/>
      <c r="DGS84" s="111"/>
      <c r="DGT84" s="111"/>
      <c r="DGU84" s="111"/>
      <c r="DGV84" s="111"/>
      <c r="DGW84" s="111"/>
      <c r="DGX84" s="111"/>
      <c r="DGY84" s="111"/>
      <c r="DGZ84" s="111"/>
      <c r="DHA84" s="111"/>
      <c r="DHB84" s="111"/>
      <c r="DHC84" s="113"/>
      <c r="DHD84" s="111"/>
      <c r="DHE84" s="111"/>
      <c r="DHF84" s="112"/>
      <c r="DHG84" s="112"/>
      <c r="DHH84" s="112"/>
      <c r="DHI84" s="110"/>
      <c r="DHJ84" s="108"/>
      <c r="DHK84" s="110"/>
      <c r="DHL84" s="111"/>
      <c r="DHM84" s="111"/>
      <c r="DHN84" s="111"/>
      <c r="DHO84" s="111"/>
      <c r="DHP84" s="111"/>
      <c r="DHQ84" s="111"/>
      <c r="DHR84" s="111"/>
      <c r="DHS84" s="111"/>
      <c r="DHT84" s="111"/>
      <c r="DHU84" s="111"/>
      <c r="DHV84" s="111"/>
      <c r="DHW84" s="111"/>
      <c r="DHX84" s="113"/>
      <c r="DHY84" s="111"/>
      <c r="DHZ84" s="111"/>
      <c r="DIA84" s="112"/>
      <c r="DIB84" s="112"/>
      <c r="DIC84" s="112"/>
      <c r="DID84" s="110"/>
      <c r="DIE84" s="108"/>
      <c r="DIF84" s="110"/>
      <c r="DIG84" s="111"/>
      <c r="DIH84" s="111"/>
      <c r="DII84" s="111"/>
      <c r="DIJ84" s="111"/>
      <c r="DIK84" s="111"/>
      <c r="DIL84" s="111"/>
      <c r="DIM84" s="111"/>
      <c r="DIN84" s="111"/>
      <c r="DIO84" s="111"/>
      <c r="DIP84" s="111"/>
      <c r="DIQ84" s="111"/>
      <c r="DIR84" s="111"/>
      <c r="DIS84" s="113"/>
      <c r="DIT84" s="111"/>
      <c r="DIU84" s="111"/>
      <c r="DIV84" s="112"/>
      <c r="DIW84" s="112"/>
      <c r="DIX84" s="112"/>
      <c r="DIY84" s="110"/>
      <c r="DIZ84" s="108"/>
      <c r="DJA84" s="110"/>
      <c r="DJB84" s="111"/>
      <c r="DJC84" s="111"/>
      <c r="DJD84" s="111"/>
      <c r="DJE84" s="111"/>
      <c r="DJF84" s="111"/>
      <c r="DJG84" s="111"/>
      <c r="DJH84" s="111"/>
      <c r="DJI84" s="111"/>
      <c r="DJJ84" s="111"/>
      <c r="DJK84" s="111"/>
      <c r="DJL84" s="111"/>
      <c r="DJM84" s="111"/>
      <c r="DJN84" s="113"/>
      <c r="DJO84" s="111"/>
      <c r="DJP84" s="111"/>
      <c r="DJQ84" s="112"/>
      <c r="DJR84" s="112"/>
      <c r="DJS84" s="112"/>
      <c r="DJT84" s="110"/>
      <c r="DJU84" s="108"/>
      <c r="DJV84" s="110"/>
      <c r="DJW84" s="111"/>
      <c r="DJX84" s="111"/>
      <c r="DJY84" s="111"/>
      <c r="DJZ84" s="111"/>
      <c r="DKA84" s="111"/>
      <c r="DKB84" s="111"/>
      <c r="DKC84" s="111"/>
      <c r="DKD84" s="111"/>
      <c r="DKE84" s="111"/>
      <c r="DKF84" s="111"/>
      <c r="DKG84" s="111"/>
      <c r="DKH84" s="111"/>
      <c r="DKI84" s="113"/>
      <c r="DKJ84" s="111"/>
      <c r="DKK84" s="111"/>
      <c r="DKL84" s="112"/>
      <c r="DKM84" s="112"/>
      <c r="DKN84" s="112"/>
      <c r="DKO84" s="110"/>
      <c r="DKP84" s="108"/>
      <c r="DKQ84" s="110"/>
      <c r="DKR84" s="111"/>
      <c r="DKS84" s="111"/>
      <c r="DKT84" s="111"/>
      <c r="DKU84" s="111"/>
      <c r="DKV84" s="111"/>
      <c r="DKW84" s="111"/>
      <c r="DKX84" s="111"/>
      <c r="DKY84" s="111"/>
      <c r="DKZ84" s="111"/>
      <c r="DLA84" s="111"/>
      <c r="DLB84" s="111"/>
      <c r="DLC84" s="111"/>
      <c r="DLD84" s="113"/>
      <c r="DLE84" s="111"/>
      <c r="DLF84" s="111"/>
      <c r="DLG84" s="112"/>
      <c r="DLH84" s="112"/>
      <c r="DLI84" s="112"/>
      <c r="DLJ84" s="110"/>
      <c r="DLK84" s="108"/>
      <c r="DLL84" s="110"/>
      <c r="DLM84" s="111"/>
      <c r="DLN84" s="111"/>
      <c r="DLO84" s="111"/>
      <c r="DLP84" s="111"/>
      <c r="DLQ84" s="111"/>
      <c r="DLR84" s="111"/>
      <c r="DLS84" s="111"/>
      <c r="DLT84" s="111"/>
      <c r="DLU84" s="111"/>
      <c r="DLV84" s="111"/>
      <c r="DLW84" s="111"/>
      <c r="DLX84" s="111"/>
      <c r="DLY84" s="113"/>
      <c r="DLZ84" s="111"/>
      <c r="DMA84" s="111"/>
      <c r="DMB84" s="112"/>
      <c r="DMC84" s="112"/>
      <c r="DMD84" s="112"/>
      <c r="DME84" s="110"/>
      <c r="DMF84" s="108"/>
      <c r="DMG84" s="110"/>
      <c r="DMH84" s="111"/>
      <c r="DMI84" s="111"/>
      <c r="DMJ84" s="111"/>
      <c r="DMK84" s="111"/>
      <c r="DML84" s="111"/>
      <c r="DMM84" s="111"/>
      <c r="DMN84" s="111"/>
      <c r="DMO84" s="111"/>
      <c r="DMP84" s="111"/>
      <c r="DMQ84" s="111"/>
      <c r="DMR84" s="111"/>
      <c r="DMS84" s="111"/>
      <c r="DMT84" s="113"/>
      <c r="DMU84" s="111"/>
      <c r="DMV84" s="111"/>
      <c r="DMW84" s="112"/>
      <c r="DMX84" s="112"/>
      <c r="DMY84" s="112"/>
      <c r="DMZ84" s="110"/>
      <c r="DNA84" s="108"/>
      <c r="DNB84" s="110"/>
      <c r="DNC84" s="111"/>
      <c r="DND84" s="111"/>
      <c r="DNE84" s="111"/>
      <c r="DNF84" s="111"/>
      <c r="DNG84" s="111"/>
      <c r="DNH84" s="111"/>
      <c r="DNI84" s="111"/>
      <c r="DNJ84" s="111"/>
      <c r="DNK84" s="111"/>
      <c r="DNL84" s="111"/>
      <c r="DNM84" s="111"/>
      <c r="DNN84" s="111"/>
      <c r="DNO84" s="113"/>
      <c r="DNP84" s="111"/>
      <c r="DNQ84" s="111"/>
      <c r="DNR84" s="112"/>
      <c r="DNS84" s="112"/>
      <c r="DNT84" s="112"/>
      <c r="DNU84" s="110"/>
      <c r="DNV84" s="108"/>
      <c r="DNW84" s="110"/>
      <c r="DNX84" s="111"/>
      <c r="DNY84" s="111"/>
      <c r="DNZ84" s="111"/>
      <c r="DOA84" s="111"/>
      <c r="DOB84" s="111"/>
      <c r="DOC84" s="111"/>
      <c r="DOD84" s="111"/>
      <c r="DOE84" s="111"/>
      <c r="DOF84" s="111"/>
      <c r="DOG84" s="111"/>
      <c r="DOH84" s="111"/>
      <c r="DOI84" s="111"/>
      <c r="DOJ84" s="113"/>
      <c r="DOK84" s="111"/>
      <c r="DOL84" s="111"/>
      <c r="DOM84" s="112"/>
      <c r="DON84" s="112"/>
      <c r="DOO84" s="112"/>
      <c r="DOP84" s="110"/>
      <c r="DOQ84" s="108"/>
      <c r="DOR84" s="110"/>
      <c r="DOS84" s="111"/>
      <c r="DOT84" s="111"/>
      <c r="DOU84" s="111"/>
      <c r="DOV84" s="111"/>
      <c r="DOW84" s="111"/>
      <c r="DOX84" s="111"/>
      <c r="DOY84" s="111"/>
      <c r="DOZ84" s="111"/>
      <c r="DPA84" s="111"/>
      <c r="DPB84" s="111"/>
      <c r="DPC84" s="111"/>
      <c r="DPD84" s="111"/>
      <c r="DPE84" s="113"/>
      <c r="DPF84" s="111"/>
      <c r="DPG84" s="111"/>
      <c r="DPH84" s="112"/>
      <c r="DPI84" s="112"/>
      <c r="DPJ84" s="112"/>
      <c r="DPK84" s="110"/>
      <c r="DPL84" s="108"/>
      <c r="DPM84" s="110"/>
      <c r="DPN84" s="111"/>
      <c r="DPO84" s="111"/>
      <c r="DPP84" s="111"/>
      <c r="DPQ84" s="111"/>
      <c r="DPR84" s="111"/>
      <c r="DPS84" s="111"/>
      <c r="DPT84" s="111"/>
      <c r="DPU84" s="111"/>
      <c r="DPV84" s="111"/>
      <c r="DPW84" s="111"/>
      <c r="DPX84" s="111"/>
      <c r="DPY84" s="111"/>
      <c r="DPZ84" s="113"/>
      <c r="DQA84" s="111"/>
      <c r="DQB84" s="111"/>
      <c r="DQC84" s="112"/>
      <c r="DQD84" s="112"/>
      <c r="DQE84" s="112"/>
      <c r="DQF84" s="110"/>
      <c r="DQG84" s="108"/>
      <c r="DQH84" s="110"/>
      <c r="DQI84" s="111"/>
      <c r="DQJ84" s="111"/>
      <c r="DQK84" s="111"/>
      <c r="DQL84" s="111"/>
      <c r="DQM84" s="111"/>
      <c r="DQN84" s="111"/>
      <c r="DQO84" s="111"/>
      <c r="DQP84" s="111"/>
      <c r="DQQ84" s="111"/>
      <c r="DQR84" s="111"/>
      <c r="DQS84" s="111"/>
      <c r="DQT84" s="111"/>
      <c r="DQU84" s="113"/>
      <c r="DQV84" s="111"/>
      <c r="DQW84" s="111"/>
      <c r="DQX84" s="112"/>
      <c r="DQY84" s="112"/>
      <c r="DQZ84" s="112"/>
      <c r="DRA84" s="110"/>
      <c r="DRB84" s="108"/>
      <c r="DRC84" s="110"/>
      <c r="DRD84" s="111"/>
      <c r="DRE84" s="111"/>
      <c r="DRF84" s="111"/>
      <c r="DRG84" s="111"/>
      <c r="DRH84" s="111"/>
      <c r="DRI84" s="111"/>
      <c r="DRJ84" s="111"/>
      <c r="DRK84" s="111"/>
      <c r="DRL84" s="111"/>
      <c r="DRM84" s="111"/>
      <c r="DRN84" s="111"/>
      <c r="DRO84" s="111"/>
      <c r="DRP84" s="113"/>
      <c r="DRQ84" s="111"/>
      <c r="DRR84" s="111"/>
      <c r="DRS84" s="112"/>
      <c r="DRT84" s="112"/>
      <c r="DRU84" s="112"/>
      <c r="DRV84" s="110"/>
      <c r="DRW84" s="108"/>
      <c r="DRX84" s="110"/>
      <c r="DRY84" s="111"/>
      <c r="DRZ84" s="111"/>
      <c r="DSA84" s="111"/>
      <c r="DSB84" s="111"/>
      <c r="DSC84" s="111"/>
      <c r="DSD84" s="111"/>
      <c r="DSE84" s="111"/>
      <c r="DSF84" s="111"/>
      <c r="DSG84" s="111"/>
      <c r="DSH84" s="111"/>
      <c r="DSI84" s="111"/>
      <c r="DSJ84" s="111"/>
      <c r="DSK84" s="113"/>
      <c r="DSL84" s="111"/>
      <c r="DSM84" s="111"/>
      <c r="DSN84" s="112"/>
      <c r="DSO84" s="112"/>
      <c r="DSP84" s="112"/>
      <c r="DSQ84" s="110"/>
      <c r="DSR84" s="108"/>
      <c r="DSS84" s="110"/>
      <c r="DST84" s="111"/>
      <c r="DSU84" s="111"/>
      <c r="DSV84" s="111"/>
      <c r="DSW84" s="111"/>
      <c r="DSX84" s="111"/>
      <c r="DSY84" s="111"/>
      <c r="DSZ84" s="111"/>
      <c r="DTA84" s="111"/>
      <c r="DTB84" s="111"/>
      <c r="DTC84" s="111"/>
      <c r="DTD84" s="111"/>
      <c r="DTE84" s="111"/>
      <c r="DTF84" s="113"/>
      <c r="DTG84" s="111"/>
      <c r="DTH84" s="111"/>
      <c r="DTI84" s="112"/>
      <c r="DTJ84" s="112"/>
      <c r="DTK84" s="112"/>
      <c r="DTL84" s="110"/>
      <c r="DTM84" s="108"/>
      <c r="DTN84" s="110"/>
      <c r="DTO84" s="111"/>
      <c r="DTP84" s="111"/>
      <c r="DTQ84" s="111"/>
      <c r="DTR84" s="111"/>
      <c r="DTS84" s="111"/>
      <c r="DTT84" s="111"/>
      <c r="DTU84" s="111"/>
      <c r="DTV84" s="111"/>
      <c r="DTW84" s="111"/>
      <c r="DTX84" s="111"/>
      <c r="DTY84" s="111"/>
      <c r="DTZ84" s="111"/>
      <c r="DUA84" s="113"/>
      <c r="DUB84" s="111"/>
      <c r="DUC84" s="111"/>
      <c r="DUD84" s="112"/>
      <c r="DUE84" s="112"/>
      <c r="DUF84" s="112"/>
      <c r="DUG84" s="110"/>
      <c r="DUH84" s="108"/>
      <c r="DUI84" s="110"/>
      <c r="DUJ84" s="111"/>
      <c r="DUK84" s="111"/>
      <c r="DUL84" s="111"/>
      <c r="DUM84" s="111"/>
      <c r="DUN84" s="111"/>
      <c r="DUO84" s="111"/>
      <c r="DUP84" s="111"/>
      <c r="DUQ84" s="111"/>
      <c r="DUR84" s="111"/>
      <c r="DUS84" s="111"/>
      <c r="DUT84" s="111"/>
      <c r="DUU84" s="111"/>
      <c r="DUV84" s="113"/>
      <c r="DUW84" s="111"/>
      <c r="DUX84" s="111"/>
      <c r="DUY84" s="112"/>
      <c r="DUZ84" s="112"/>
      <c r="DVA84" s="112"/>
      <c r="DVB84" s="110"/>
      <c r="DVC84" s="108"/>
      <c r="DVD84" s="110"/>
      <c r="DVE84" s="111"/>
      <c r="DVF84" s="111"/>
      <c r="DVG84" s="111"/>
      <c r="DVH84" s="111"/>
      <c r="DVI84" s="111"/>
      <c r="DVJ84" s="111"/>
      <c r="DVK84" s="111"/>
      <c r="DVL84" s="111"/>
      <c r="DVM84" s="111"/>
      <c r="DVN84" s="111"/>
      <c r="DVO84" s="111"/>
      <c r="DVP84" s="111"/>
      <c r="DVQ84" s="113"/>
      <c r="DVR84" s="111"/>
      <c r="DVS84" s="111"/>
      <c r="DVT84" s="112"/>
      <c r="DVU84" s="112"/>
      <c r="DVV84" s="112"/>
      <c r="DVW84" s="110"/>
      <c r="DVX84" s="108"/>
      <c r="DVY84" s="110"/>
      <c r="DVZ84" s="111"/>
      <c r="DWA84" s="111"/>
      <c r="DWB84" s="111"/>
      <c r="DWC84" s="111"/>
      <c r="DWD84" s="111"/>
      <c r="DWE84" s="111"/>
      <c r="DWF84" s="111"/>
      <c r="DWG84" s="111"/>
      <c r="DWH84" s="111"/>
      <c r="DWI84" s="111"/>
      <c r="DWJ84" s="111"/>
      <c r="DWK84" s="111"/>
      <c r="DWL84" s="113"/>
      <c r="DWM84" s="111"/>
      <c r="DWN84" s="111"/>
      <c r="DWO84" s="112"/>
      <c r="DWP84" s="112"/>
      <c r="DWQ84" s="112"/>
      <c r="DWR84" s="110"/>
      <c r="DWS84" s="108"/>
      <c r="DWT84" s="110"/>
      <c r="DWU84" s="111"/>
      <c r="DWV84" s="111"/>
      <c r="DWW84" s="111"/>
      <c r="DWX84" s="111"/>
      <c r="DWY84" s="111"/>
      <c r="DWZ84" s="111"/>
      <c r="DXA84" s="111"/>
      <c r="DXB84" s="111"/>
      <c r="DXC84" s="111"/>
      <c r="DXD84" s="111"/>
      <c r="DXE84" s="111"/>
      <c r="DXF84" s="111"/>
      <c r="DXG84" s="113"/>
      <c r="DXH84" s="111"/>
      <c r="DXI84" s="111"/>
      <c r="DXJ84" s="112"/>
      <c r="DXK84" s="112"/>
      <c r="DXL84" s="112"/>
      <c r="DXM84" s="110"/>
      <c r="DXN84" s="108"/>
      <c r="DXO84" s="110"/>
      <c r="DXP84" s="111"/>
      <c r="DXQ84" s="111"/>
      <c r="DXR84" s="111"/>
      <c r="DXS84" s="111"/>
      <c r="DXT84" s="111"/>
      <c r="DXU84" s="111"/>
      <c r="DXV84" s="111"/>
      <c r="DXW84" s="111"/>
      <c r="DXX84" s="111"/>
      <c r="DXY84" s="111"/>
      <c r="DXZ84" s="111"/>
      <c r="DYA84" s="111"/>
      <c r="DYB84" s="113"/>
      <c r="DYC84" s="111"/>
      <c r="DYD84" s="111"/>
      <c r="DYE84" s="112"/>
      <c r="DYF84" s="112"/>
      <c r="DYG84" s="112"/>
      <c r="DYH84" s="110"/>
      <c r="DYI84" s="108"/>
      <c r="DYJ84" s="110"/>
      <c r="DYK84" s="111"/>
      <c r="DYL84" s="111"/>
      <c r="DYM84" s="111"/>
      <c r="DYN84" s="111"/>
      <c r="DYO84" s="111"/>
      <c r="DYP84" s="111"/>
      <c r="DYQ84" s="111"/>
      <c r="DYR84" s="111"/>
      <c r="DYS84" s="111"/>
      <c r="DYT84" s="111"/>
      <c r="DYU84" s="111"/>
      <c r="DYV84" s="111"/>
      <c r="DYW84" s="113"/>
      <c r="DYX84" s="111"/>
      <c r="DYY84" s="111"/>
      <c r="DYZ84" s="112"/>
      <c r="DZA84" s="112"/>
      <c r="DZB84" s="112"/>
      <c r="DZC84" s="110"/>
      <c r="DZD84" s="108"/>
      <c r="DZE84" s="110"/>
      <c r="DZF84" s="111"/>
      <c r="DZG84" s="111"/>
      <c r="DZH84" s="111"/>
      <c r="DZI84" s="111"/>
      <c r="DZJ84" s="111"/>
      <c r="DZK84" s="111"/>
      <c r="DZL84" s="111"/>
      <c r="DZM84" s="111"/>
      <c r="DZN84" s="111"/>
      <c r="DZO84" s="111"/>
      <c r="DZP84" s="111"/>
      <c r="DZQ84" s="111"/>
      <c r="DZR84" s="113"/>
      <c r="DZS84" s="111"/>
      <c r="DZT84" s="111"/>
      <c r="DZU84" s="112"/>
      <c r="DZV84" s="112"/>
      <c r="DZW84" s="112"/>
      <c r="DZX84" s="110"/>
      <c r="DZY84" s="108"/>
      <c r="DZZ84" s="110"/>
      <c r="EAA84" s="111"/>
      <c r="EAB84" s="111"/>
      <c r="EAC84" s="111"/>
      <c r="EAD84" s="111"/>
      <c r="EAE84" s="111"/>
      <c r="EAF84" s="111"/>
      <c r="EAG84" s="111"/>
      <c r="EAH84" s="111"/>
      <c r="EAI84" s="111"/>
      <c r="EAJ84" s="111"/>
      <c r="EAK84" s="111"/>
      <c r="EAL84" s="111"/>
      <c r="EAM84" s="113"/>
      <c r="EAN84" s="111"/>
      <c r="EAO84" s="111"/>
      <c r="EAP84" s="112"/>
      <c r="EAQ84" s="112"/>
      <c r="EAR84" s="112"/>
      <c r="EAS84" s="110"/>
      <c r="EAT84" s="108"/>
      <c r="EAU84" s="110"/>
      <c r="EAV84" s="111"/>
      <c r="EAW84" s="111"/>
      <c r="EAX84" s="111"/>
      <c r="EAY84" s="111"/>
      <c r="EAZ84" s="111"/>
      <c r="EBA84" s="111"/>
      <c r="EBB84" s="111"/>
      <c r="EBC84" s="111"/>
      <c r="EBD84" s="111"/>
      <c r="EBE84" s="111"/>
      <c r="EBF84" s="111"/>
      <c r="EBG84" s="111"/>
      <c r="EBH84" s="113"/>
      <c r="EBI84" s="111"/>
      <c r="EBJ84" s="111"/>
      <c r="EBK84" s="112"/>
      <c r="EBL84" s="112"/>
      <c r="EBM84" s="112"/>
      <c r="EBN84" s="110"/>
      <c r="EBO84" s="108"/>
      <c r="EBP84" s="110"/>
      <c r="EBQ84" s="111"/>
      <c r="EBR84" s="111"/>
      <c r="EBS84" s="111"/>
      <c r="EBT84" s="111"/>
      <c r="EBU84" s="111"/>
      <c r="EBV84" s="111"/>
      <c r="EBW84" s="111"/>
      <c r="EBX84" s="111"/>
      <c r="EBY84" s="111"/>
      <c r="EBZ84" s="111"/>
      <c r="ECA84" s="111"/>
      <c r="ECB84" s="111"/>
      <c r="ECC84" s="113"/>
      <c r="ECD84" s="111"/>
      <c r="ECE84" s="111"/>
      <c r="ECF84" s="112"/>
      <c r="ECG84" s="112"/>
      <c r="ECH84" s="112"/>
      <c r="ECI84" s="110"/>
      <c r="ECJ84" s="108"/>
      <c r="ECK84" s="110"/>
      <c r="ECL84" s="111"/>
      <c r="ECM84" s="111"/>
      <c r="ECN84" s="111"/>
      <c r="ECO84" s="111"/>
      <c r="ECP84" s="111"/>
      <c r="ECQ84" s="111"/>
      <c r="ECR84" s="111"/>
      <c r="ECS84" s="111"/>
      <c r="ECT84" s="111"/>
      <c r="ECU84" s="111"/>
      <c r="ECV84" s="111"/>
      <c r="ECW84" s="111"/>
      <c r="ECX84" s="113"/>
      <c r="ECY84" s="111"/>
      <c r="ECZ84" s="111"/>
      <c r="EDA84" s="112"/>
      <c r="EDB84" s="112"/>
      <c r="EDC84" s="112"/>
      <c r="EDD84" s="110"/>
      <c r="EDE84" s="108"/>
      <c r="EDF84" s="110"/>
      <c r="EDG84" s="111"/>
      <c r="EDH84" s="111"/>
      <c r="EDI84" s="111"/>
      <c r="EDJ84" s="111"/>
      <c r="EDK84" s="111"/>
      <c r="EDL84" s="111"/>
      <c r="EDM84" s="111"/>
      <c r="EDN84" s="111"/>
      <c r="EDO84" s="111"/>
      <c r="EDP84" s="111"/>
      <c r="EDQ84" s="111"/>
      <c r="EDR84" s="111"/>
      <c r="EDS84" s="113"/>
      <c r="EDT84" s="111"/>
      <c r="EDU84" s="111"/>
      <c r="EDV84" s="112"/>
      <c r="EDW84" s="112"/>
      <c r="EDX84" s="112"/>
      <c r="EDY84" s="110"/>
      <c r="EDZ84" s="108"/>
      <c r="EEA84" s="110"/>
      <c r="EEB84" s="111"/>
      <c r="EEC84" s="111"/>
      <c r="EED84" s="111"/>
      <c r="EEE84" s="111"/>
      <c r="EEF84" s="111"/>
      <c r="EEG84" s="111"/>
      <c r="EEH84" s="111"/>
      <c r="EEI84" s="111"/>
      <c r="EEJ84" s="111"/>
      <c r="EEK84" s="111"/>
      <c r="EEL84" s="111"/>
      <c r="EEM84" s="111"/>
      <c r="EEN84" s="113"/>
      <c r="EEO84" s="111"/>
      <c r="EEP84" s="111"/>
      <c r="EEQ84" s="112"/>
      <c r="EER84" s="112"/>
      <c r="EES84" s="112"/>
      <c r="EET84" s="110"/>
      <c r="EEU84" s="108"/>
      <c r="EEV84" s="110"/>
      <c r="EEW84" s="111"/>
      <c r="EEX84" s="111"/>
      <c r="EEY84" s="111"/>
      <c r="EEZ84" s="111"/>
      <c r="EFA84" s="111"/>
      <c r="EFB84" s="111"/>
      <c r="EFC84" s="111"/>
      <c r="EFD84" s="111"/>
      <c r="EFE84" s="111"/>
      <c r="EFF84" s="111"/>
      <c r="EFG84" s="111"/>
      <c r="EFH84" s="111"/>
      <c r="EFI84" s="113"/>
      <c r="EFJ84" s="111"/>
      <c r="EFK84" s="111"/>
      <c r="EFL84" s="112"/>
      <c r="EFM84" s="112"/>
      <c r="EFN84" s="112"/>
      <c r="EFO84" s="110"/>
      <c r="EFP84" s="108"/>
      <c r="EFQ84" s="110"/>
      <c r="EFR84" s="111"/>
      <c r="EFS84" s="111"/>
      <c r="EFT84" s="111"/>
      <c r="EFU84" s="111"/>
      <c r="EFV84" s="111"/>
      <c r="EFW84" s="111"/>
      <c r="EFX84" s="111"/>
      <c r="EFY84" s="111"/>
      <c r="EFZ84" s="111"/>
      <c r="EGA84" s="111"/>
      <c r="EGB84" s="111"/>
      <c r="EGC84" s="111"/>
      <c r="EGD84" s="113"/>
      <c r="EGE84" s="111"/>
      <c r="EGF84" s="111"/>
      <c r="EGG84" s="112"/>
      <c r="EGH84" s="112"/>
      <c r="EGI84" s="112"/>
      <c r="EGJ84" s="110"/>
      <c r="EGK84" s="108"/>
      <c r="EGL84" s="110"/>
      <c r="EGM84" s="111"/>
      <c r="EGN84" s="111"/>
      <c r="EGO84" s="111"/>
      <c r="EGP84" s="111"/>
      <c r="EGQ84" s="111"/>
      <c r="EGR84" s="111"/>
      <c r="EGS84" s="111"/>
      <c r="EGT84" s="111"/>
      <c r="EGU84" s="111"/>
      <c r="EGV84" s="111"/>
      <c r="EGW84" s="111"/>
      <c r="EGX84" s="111"/>
      <c r="EGY84" s="113"/>
      <c r="EGZ84" s="111"/>
      <c r="EHA84" s="111"/>
      <c r="EHB84" s="112"/>
      <c r="EHC84" s="112"/>
      <c r="EHD84" s="112"/>
      <c r="EHE84" s="110"/>
      <c r="EHF84" s="108"/>
      <c r="EHG84" s="110"/>
      <c r="EHH84" s="111"/>
      <c r="EHI84" s="111"/>
      <c r="EHJ84" s="111"/>
      <c r="EHK84" s="111"/>
      <c r="EHL84" s="111"/>
      <c r="EHM84" s="111"/>
      <c r="EHN84" s="111"/>
      <c r="EHO84" s="111"/>
      <c r="EHP84" s="111"/>
      <c r="EHQ84" s="111"/>
      <c r="EHR84" s="111"/>
      <c r="EHS84" s="111"/>
      <c r="EHT84" s="113"/>
      <c r="EHU84" s="111"/>
      <c r="EHV84" s="111"/>
      <c r="EHW84" s="112"/>
      <c r="EHX84" s="112"/>
      <c r="EHY84" s="112"/>
      <c r="EHZ84" s="110"/>
      <c r="EIA84" s="108"/>
      <c r="EIB84" s="110"/>
      <c r="EIC84" s="111"/>
      <c r="EID84" s="111"/>
      <c r="EIE84" s="111"/>
      <c r="EIF84" s="111"/>
      <c r="EIG84" s="111"/>
      <c r="EIH84" s="111"/>
      <c r="EII84" s="111"/>
      <c r="EIJ84" s="111"/>
      <c r="EIK84" s="111"/>
      <c r="EIL84" s="111"/>
      <c r="EIM84" s="111"/>
      <c r="EIN84" s="111"/>
      <c r="EIO84" s="113"/>
      <c r="EIP84" s="111"/>
      <c r="EIQ84" s="111"/>
      <c r="EIR84" s="112"/>
      <c r="EIS84" s="112"/>
      <c r="EIT84" s="112"/>
      <c r="EIU84" s="110"/>
      <c r="EIV84" s="108"/>
      <c r="EIW84" s="110"/>
      <c r="EIX84" s="111"/>
      <c r="EIY84" s="111"/>
      <c r="EIZ84" s="111"/>
      <c r="EJA84" s="111"/>
      <c r="EJB84" s="111"/>
      <c r="EJC84" s="111"/>
      <c r="EJD84" s="111"/>
      <c r="EJE84" s="111"/>
      <c r="EJF84" s="111"/>
      <c r="EJG84" s="111"/>
      <c r="EJH84" s="111"/>
      <c r="EJI84" s="111"/>
      <c r="EJJ84" s="113"/>
      <c r="EJK84" s="111"/>
      <c r="EJL84" s="111"/>
      <c r="EJM84" s="112"/>
      <c r="EJN84" s="112"/>
      <c r="EJO84" s="112"/>
      <c r="EJP84" s="110"/>
      <c r="EJQ84" s="108"/>
      <c r="EJR84" s="110"/>
      <c r="EJS84" s="111"/>
      <c r="EJT84" s="111"/>
      <c r="EJU84" s="111"/>
      <c r="EJV84" s="111"/>
      <c r="EJW84" s="111"/>
      <c r="EJX84" s="111"/>
      <c r="EJY84" s="111"/>
      <c r="EJZ84" s="111"/>
      <c r="EKA84" s="111"/>
      <c r="EKB84" s="111"/>
      <c r="EKC84" s="111"/>
      <c r="EKD84" s="111"/>
      <c r="EKE84" s="113"/>
      <c r="EKF84" s="111"/>
      <c r="EKG84" s="111"/>
      <c r="EKH84" s="112"/>
      <c r="EKI84" s="112"/>
      <c r="EKJ84" s="112"/>
      <c r="EKK84" s="110"/>
      <c r="EKL84" s="108"/>
      <c r="EKM84" s="110"/>
      <c r="EKN84" s="111"/>
      <c r="EKO84" s="111"/>
      <c r="EKP84" s="111"/>
      <c r="EKQ84" s="111"/>
      <c r="EKR84" s="111"/>
      <c r="EKS84" s="111"/>
      <c r="EKT84" s="111"/>
      <c r="EKU84" s="111"/>
      <c r="EKV84" s="111"/>
      <c r="EKW84" s="111"/>
      <c r="EKX84" s="111"/>
      <c r="EKY84" s="111"/>
      <c r="EKZ84" s="113"/>
      <c r="ELA84" s="111"/>
      <c r="ELB84" s="111"/>
      <c r="ELC84" s="112"/>
      <c r="ELD84" s="112"/>
      <c r="ELE84" s="112"/>
      <c r="ELF84" s="110"/>
      <c r="ELG84" s="108"/>
      <c r="ELH84" s="110"/>
      <c r="ELI84" s="111"/>
      <c r="ELJ84" s="111"/>
      <c r="ELK84" s="111"/>
      <c r="ELL84" s="111"/>
      <c r="ELM84" s="111"/>
      <c r="ELN84" s="111"/>
      <c r="ELO84" s="111"/>
      <c r="ELP84" s="111"/>
      <c r="ELQ84" s="111"/>
      <c r="ELR84" s="111"/>
      <c r="ELS84" s="111"/>
      <c r="ELT84" s="111"/>
      <c r="ELU84" s="113"/>
      <c r="ELV84" s="111"/>
      <c r="ELW84" s="111"/>
      <c r="ELX84" s="112"/>
      <c r="ELY84" s="112"/>
      <c r="ELZ84" s="112"/>
      <c r="EMA84" s="110"/>
      <c r="EMB84" s="108"/>
      <c r="EMC84" s="110"/>
      <c r="EMD84" s="111"/>
      <c r="EME84" s="111"/>
      <c r="EMF84" s="111"/>
      <c r="EMG84" s="111"/>
      <c r="EMH84" s="111"/>
      <c r="EMI84" s="111"/>
      <c r="EMJ84" s="111"/>
      <c r="EMK84" s="111"/>
      <c r="EML84" s="111"/>
      <c r="EMM84" s="111"/>
      <c r="EMN84" s="111"/>
      <c r="EMO84" s="111"/>
      <c r="EMP84" s="113"/>
      <c r="EMQ84" s="111"/>
      <c r="EMR84" s="111"/>
      <c r="EMS84" s="112"/>
      <c r="EMT84" s="112"/>
      <c r="EMU84" s="112"/>
      <c r="EMV84" s="110"/>
      <c r="EMW84" s="108"/>
      <c r="EMX84" s="110"/>
      <c r="EMY84" s="111"/>
      <c r="EMZ84" s="111"/>
      <c r="ENA84" s="111"/>
      <c r="ENB84" s="111"/>
      <c r="ENC84" s="111"/>
      <c r="END84" s="111"/>
      <c r="ENE84" s="111"/>
      <c r="ENF84" s="111"/>
      <c r="ENG84" s="111"/>
      <c r="ENH84" s="111"/>
      <c r="ENI84" s="111"/>
      <c r="ENJ84" s="111"/>
      <c r="ENK84" s="113"/>
      <c r="ENL84" s="111"/>
      <c r="ENM84" s="111"/>
      <c r="ENN84" s="112"/>
      <c r="ENO84" s="112"/>
      <c r="ENP84" s="112"/>
      <c r="ENQ84" s="110"/>
      <c r="ENR84" s="108"/>
      <c r="ENS84" s="110"/>
      <c r="ENT84" s="111"/>
      <c r="ENU84" s="111"/>
      <c r="ENV84" s="111"/>
      <c r="ENW84" s="111"/>
      <c r="ENX84" s="111"/>
      <c r="ENY84" s="111"/>
      <c r="ENZ84" s="111"/>
      <c r="EOA84" s="111"/>
      <c r="EOB84" s="111"/>
      <c r="EOC84" s="111"/>
      <c r="EOD84" s="111"/>
      <c r="EOE84" s="111"/>
      <c r="EOF84" s="113"/>
      <c r="EOG84" s="111"/>
      <c r="EOH84" s="111"/>
      <c r="EOI84" s="112"/>
      <c r="EOJ84" s="112"/>
      <c r="EOK84" s="112"/>
      <c r="EOL84" s="110"/>
      <c r="EOM84" s="108"/>
      <c r="EON84" s="110"/>
      <c r="EOO84" s="111"/>
      <c r="EOP84" s="111"/>
      <c r="EOQ84" s="111"/>
      <c r="EOR84" s="111"/>
      <c r="EOS84" s="111"/>
      <c r="EOT84" s="111"/>
      <c r="EOU84" s="111"/>
      <c r="EOV84" s="111"/>
      <c r="EOW84" s="111"/>
      <c r="EOX84" s="111"/>
      <c r="EOY84" s="111"/>
      <c r="EOZ84" s="111"/>
      <c r="EPA84" s="113"/>
      <c r="EPB84" s="111"/>
      <c r="EPC84" s="111"/>
      <c r="EPD84" s="112"/>
      <c r="EPE84" s="112"/>
      <c r="EPF84" s="112"/>
      <c r="EPG84" s="110"/>
      <c r="EPH84" s="108"/>
      <c r="EPI84" s="110"/>
      <c r="EPJ84" s="111"/>
      <c r="EPK84" s="111"/>
      <c r="EPL84" s="111"/>
      <c r="EPM84" s="111"/>
      <c r="EPN84" s="111"/>
      <c r="EPO84" s="111"/>
      <c r="EPP84" s="111"/>
      <c r="EPQ84" s="111"/>
      <c r="EPR84" s="111"/>
      <c r="EPS84" s="111"/>
      <c r="EPT84" s="111"/>
      <c r="EPU84" s="111"/>
      <c r="EPV84" s="113"/>
      <c r="EPW84" s="111"/>
      <c r="EPX84" s="111"/>
      <c r="EPY84" s="112"/>
      <c r="EPZ84" s="112"/>
      <c r="EQA84" s="112"/>
      <c r="EQB84" s="110"/>
      <c r="EQC84" s="108"/>
      <c r="EQD84" s="110"/>
      <c r="EQE84" s="111"/>
      <c r="EQF84" s="111"/>
      <c r="EQG84" s="111"/>
      <c r="EQH84" s="111"/>
      <c r="EQI84" s="111"/>
      <c r="EQJ84" s="111"/>
      <c r="EQK84" s="111"/>
      <c r="EQL84" s="111"/>
      <c r="EQM84" s="111"/>
      <c r="EQN84" s="111"/>
      <c r="EQO84" s="111"/>
      <c r="EQP84" s="111"/>
      <c r="EQQ84" s="113"/>
      <c r="EQR84" s="111"/>
      <c r="EQS84" s="111"/>
      <c r="EQT84" s="112"/>
      <c r="EQU84" s="112"/>
      <c r="EQV84" s="112"/>
      <c r="EQW84" s="110"/>
      <c r="EQX84" s="108"/>
      <c r="EQY84" s="110"/>
      <c r="EQZ84" s="111"/>
      <c r="ERA84" s="111"/>
      <c r="ERB84" s="111"/>
      <c r="ERC84" s="111"/>
      <c r="ERD84" s="111"/>
      <c r="ERE84" s="111"/>
      <c r="ERF84" s="111"/>
      <c r="ERG84" s="111"/>
      <c r="ERH84" s="111"/>
      <c r="ERI84" s="111"/>
      <c r="ERJ84" s="111"/>
      <c r="ERK84" s="111"/>
      <c r="ERL84" s="113"/>
      <c r="ERM84" s="111"/>
      <c r="ERN84" s="111"/>
      <c r="ERO84" s="112"/>
      <c r="ERP84" s="112"/>
      <c r="ERQ84" s="112"/>
      <c r="ERR84" s="110"/>
      <c r="ERS84" s="108"/>
      <c r="ERT84" s="110"/>
      <c r="ERU84" s="111"/>
      <c r="ERV84" s="111"/>
      <c r="ERW84" s="111"/>
      <c r="ERX84" s="111"/>
      <c r="ERY84" s="111"/>
      <c r="ERZ84" s="111"/>
      <c r="ESA84" s="111"/>
      <c r="ESB84" s="111"/>
      <c r="ESC84" s="111"/>
      <c r="ESD84" s="111"/>
      <c r="ESE84" s="111"/>
      <c r="ESF84" s="111"/>
      <c r="ESG84" s="113"/>
      <c r="ESH84" s="111"/>
      <c r="ESI84" s="111"/>
      <c r="ESJ84" s="112"/>
      <c r="ESK84" s="112"/>
      <c r="ESL84" s="112"/>
      <c r="ESM84" s="110"/>
      <c r="ESN84" s="108"/>
      <c r="ESO84" s="110"/>
      <c r="ESP84" s="111"/>
      <c r="ESQ84" s="111"/>
      <c r="ESR84" s="111"/>
      <c r="ESS84" s="111"/>
      <c r="EST84" s="111"/>
      <c r="ESU84" s="111"/>
      <c r="ESV84" s="111"/>
      <c r="ESW84" s="111"/>
      <c r="ESX84" s="111"/>
      <c r="ESY84" s="111"/>
      <c r="ESZ84" s="111"/>
      <c r="ETA84" s="111"/>
      <c r="ETB84" s="113"/>
      <c r="ETC84" s="111"/>
      <c r="ETD84" s="111"/>
      <c r="ETE84" s="112"/>
      <c r="ETF84" s="112"/>
      <c r="ETG84" s="112"/>
      <c r="ETH84" s="110"/>
      <c r="ETI84" s="108"/>
      <c r="ETJ84" s="110"/>
      <c r="ETK84" s="111"/>
      <c r="ETL84" s="111"/>
      <c r="ETM84" s="111"/>
      <c r="ETN84" s="111"/>
      <c r="ETO84" s="111"/>
      <c r="ETP84" s="111"/>
      <c r="ETQ84" s="111"/>
      <c r="ETR84" s="111"/>
      <c r="ETS84" s="111"/>
      <c r="ETT84" s="111"/>
      <c r="ETU84" s="111"/>
      <c r="ETV84" s="111"/>
      <c r="ETW84" s="113"/>
      <c r="ETX84" s="111"/>
      <c r="ETY84" s="111"/>
      <c r="ETZ84" s="112"/>
      <c r="EUA84" s="112"/>
      <c r="EUB84" s="112"/>
      <c r="EUC84" s="110"/>
      <c r="EUD84" s="108"/>
      <c r="EUE84" s="110"/>
      <c r="EUF84" s="111"/>
      <c r="EUG84" s="111"/>
      <c r="EUH84" s="111"/>
      <c r="EUI84" s="111"/>
      <c r="EUJ84" s="111"/>
      <c r="EUK84" s="111"/>
      <c r="EUL84" s="111"/>
      <c r="EUM84" s="111"/>
      <c r="EUN84" s="111"/>
      <c r="EUO84" s="111"/>
      <c r="EUP84" s="111"/>
      <c r="EUQ84" s="111"/>
      <c r="EUR84" s="113"/>
      <c r="EUS84" s="111"/>
      <c r="EUT84" s="111"/>
      <c r="EUU84" s="112"/>
      <c r="EUV84" s="112"/>
      <c r="EUW84" s="112"/>
      <c r="EUX84" s="110"/>
      <c r="EUY84" s="108"/>
      <c r="EUZ84" s="110"/>
      <c r="EVA84" s="111"/>
      <c r="EVB84" s="111"/>
      <c r="EVC84" s="111"/>
      <c r="EVD84" s="111"/>
      <c r="EVE84" s="111"/>
      <c r="EVF84" s="111"/>
      <c r="EVG84" s="111"/>
      <c r="EVH84" s="111"/>
      <c r="EVI84" s="111"/>
      <c r="EVJ84" s="111"/>
      <c r="EVK84" s="111"/>
      <c r="EVL84" s="111"/>
      <c r="EVM84" s="113"/>
      <c r="EVN84" s="111"/>
      <c r="EVO84" s="111"/>
      <c r="EVP84" s="112"/>
      <c r="EVQ84" s="112"/>
      <c r="EVR84" s="112"/>
      <c r="EVS84" s="110"/>
      <c r="EVT84" s="108"/>
      <c r="EVU84" s="110"/>
      <c r="EVV84" s="111"/>
      <c r="EVW84" s="111"/>
      <c r="EVX84" s="111"/>
      <c r="EVY84" s="111"/>
      <c r="EVZ84" s="111"/>
      <c r="EWA84" s="111"/>
      <c r="EWB84" s="111"/>
      <c r="EWC84" s="111"/>
      <c r="EWD84" s="111"/>
      <c r="EWE84" s="111"/>
      <c r="EWF84" s="111"/>
      <c r="EWG84" s="111"/>
      <c r="EWH84" s="113"/>
      <c r="EWI84" s="111"/>
      <c r="EWJ84" s="111"/>
      <c r="EWK84" s="112"/>
      <c r="EWL84" s="112"/>
      <c r="EWM84" s="112"/>
      <c r="EWN84" s="110"/>
      <c r="EWO84" s="108"/>
      <c r="EWP84" s="110"/>
      <c r="EWQ84" s="111"/>
      <c r="EWR84" s="111"/>
      <c r="EWS84" s="111"/>
      <c r="EWT84" s="111"/>
      <c r="EWU84" s="111"/>
      <c r="EWV84" s="111"/>
      <c r="EWW84" s="111"/>
      <c r="EWX84" s="111"/>
      <c r="EWY84" s="111"/>
      <c r="EWZ84" s="111"/>
      <c r="EXA84" s="111"/>
      <c r="EXB84" s="111"/>
      <c r="EXC84" s="113"/>
      <c r="EXD84" s="111"/>
      <c r="EXE84" s="111"/>
      <c r="EXF84" s="112"/>
      <c r="EXG84" s="112"/>
      <c r="EXH84" s="112"/>
      <c r="EXI84" s="110"/>
      <c r="EXJ84" s="108"/>
      <c r="EXK84" s="110"/>
      <c r="EXL84" s="111"/>
      <c r="EXM84" s="111"/>
      <c r="EXN84" s="111"/>
      <c r="EXO84" s="111"/>
      <c r="EXP84" s="111"/>
      <c r="EXQ84" s="111"/>
      <c r="EXR84" s="111"/>
      <c r="EXS84" s="111"/>
      <c r="EXT84" s="111"/>
      <c r="EXU84" s="111"/>
      <c r="EXV84" s="111"/>
      <c r="EXW84" s="111"/>
      <c r="EXX84" s="113"/>
      <c r="EXY84" s="111"/>
      <c r="EXZ84" s="111"/>
      <c r="EYA84" s="112"/>
      <c r="EYB84" s="112"/>
      <c r="EYC84" s="112"/>
      <c r="EYD84" s="110"/>
      <c r="EYE84" s="108"/>
      <c r="EYF84" s="110"/>
      <c r="EYG84" s="111"/>
      <c r="EYH84" s="111"/>
      <c r="EYI84" s="111"/>
      <c r="EYJ84" s="111"/>
      <c r="EYK84" s="111"/>
      <c r="EYL84" s="111"/>
      <c r="EYM84" s="111"/>
      <c r="EYN84" s="111"/>
      <c r="EYO84" s="111"/>
      <c r="EYP84" s="111"/>
      <c r="EYQ84" s="111"/>
      <c r="EYR84" s="111"/>
      <c r="EYS84" s="113"/>
      <c r="EYT84" s="111"/>
      <c r="EYU84" s="111"/>
      <c r="EYV84" s="112"/>
      <c r="EYW84" s="112"/>
      <c r="EYX84" s="112"/>
      <c r="EYY84" s="110"/>
      <c r="EYZ84" s="108"/>
      <c r="EZA84" s="110"/>
      <c r="EZB84" s="111"/>
      <c r="EZC84" s="111"/>
      <c r="EZD84" s="111"/>
      <c r="EZE84" s="111"/>
      <c r="EZF84" s="111"/>
      <c r="EZG84" s="111"/>
      <c r="EZH84" s="111"/>
      <c r="EZI84" s="111"/>
      <c r="EZJ84" s="111"/>
      <c r="EZK84" s="111"/>
      <c r="EZL84" s="111"/>
      <c r="EZM84" s="111"/>
      <c r="EZN84" s="113"/>
      <c r="EZO84" s="111"/>
      <c r="EZP84" s="111"/>
      <c r="EZQ84" s="112"/>
      <c r="EZR84" s="112"/>
      <c r="EZS84" s="112"/>
      <c r="EZT84" s="110"/>
      <c r="EZU84" s="108"/>
      <c r="EZV84" s="110"/>
      <c r="EZW84" s="111"/>
      <c r="EZX84" s="111"/>
      <c r="EZY84" s="111"/>
      <c r="EZZ84" s="111"/>
      <c r="FAA84" s="111"/>
      <c r="FAB84" s="111"/>
      <c r="FAC84" s="111"/>
      <c r="FAD84" s="111"/>
      <c r="FAE84" s="111"/>
      <c r="FAF84" s="111"/>
      <c r="FAG84" s="111"/>
      <c r="FAH84" s="111"/>
      <c r="FAI84" s="113"/>
      <c r="FAJ84" s="111"/>
      <c r="FAK84" s="111"/>
      <c r="FAL84" s="112"/>
      <c r="FAM84" s="112"/>
      <c r="FAN84" s="112"/>
      <c r="FAO84" s="110"/>
      <c r="FAP84" s="108"/>
      <c r="FAQ84" s="110"/>
      <c r="FAR84" s="111"/>
      <c r="FAS84" s="111"/>
      <c r="FAT84" s="111"/>
      <c r="FAU84" s="111"/>
      <c r="FAV84" s="111"/>
      <c r="FAW84" s="111"/>
      <c r="FAX84" s="111"/>
      <c r="FAY84" s="111"/>
      <c r="FAZ84" s="111"/>
      <c r="FBA84" s="111"/>
      <c r="FBB84" s="111"/>
      <c r="FBC84" s="111"/>
      <c r="FBD84" s="113"/>
      <c r="FBE84" s="111"/>
      <c r="FBF84" s="111"/>
      <c r="FBG84" s="112"/>
      <c r="FBH84" s="112"/>
      <c r="FBI84" s="112"/>
      <c r="FBJ84" s="110"/>
      <c r="FBK84" s="108"/>
      <c r="FBL84" s="110"/>
      <c r="FBM84" s="111"/>
      <c r="FBN84" s="111"/>
      <c r="FBO84" s="111"/>
      <c r="FBP84" s="111"/>
      <c r="FBQ84" s="111"/>
      <c r="FBR84" s="111"/>
      <c r="FBS84" s="111"/>
      <c r="FBT84" s="111"/>
      <c r="FBU84" s="111"/>
      <c r="FBV84" s="111"/>
      <c r="FBW84" s="111"/>
      <c r="FBX84" s="111"/>
      <c r="FBY84" s="113"/>
      <c r="FBZ84" s="111"/>
      <c r="FCA84" s="111"/>
      <c r="FCB84" s="112"/>
      <c r="FCC84" s="112"/>
      <c r="FCD84" s="112"/>
      <c r="FCE84" s="110"/>
      <c r="FCF84" s="108"/>
      <c r="FCG84" s="110"/>
      <c r="FCH84" s="111"/>
      <c r="FCI84" s="111"/>
      <c r="FCJ84" s="111"/>
      <c r="FCK84" s="111"/>
      <c r="FCL84" s="111"/>
      <c r="FCM84" s="111"/>
      <c r="FCN84" s="111"/>
      <c r="FCO84" s="111"/>
      <c r="FCP84" s="111"/>
      <c r="FCQ84" s="111"/>
      <c r="FCR84" s="111"/>
      <c r="FCS84" s="111"/>
      <c r="FCT84" s="113"/>
      <c r="FCU84" s="111"/>
      <c r="FCV84" s="111"/>
      <c r="FCW84" s="112"/>
      <c r="FCX84" s="112"/>
      <c r="FCY84" s="112"/>
      <c r="FCZ84" s="110"/>
      <c r="FDA84" s="108"/>
      <c r="FDB84" s="110"/>
      <c r="FDC84" s="111"/>
      <c r="FDD84" s="111"/>
      <c r="FDE84" s="111"/>
      <c r="FDF84" s="111"/>
      <c r="FDG84" s="111"/>
      <c r="FDH84" s="111"/>
      <c r="FDI84" s="111"/>
      <c r="FDJ84" s="111"/>
      <c r="FDK84" s="111"/>
      <c r="FDL84" s="111"/>
      <c r="FDM84" s="111"/>
      <c r="FDN84" s="111"/>
      <c r="FDO84" s="113"/>
      <c r="FDP84" s="111"/>
      <c r="FDQ84" s="111"/>
      <c r="FDR84" s="112"/>
      <c r="FDS84" s="112"/>
      <c r="FDT84" s="112"/>
      <c r="FDU84" s="110"/>
      <c r="FDV84" s="108"/>
      <c r="FDW84" s="110"/>
      <c r="FDX84" s="111"/>
      <c r="FDY84" s="111"/>
      <c r="FDZ84" s="111"/>
      <c r="FEA84" s="111"/>
      <c r="FEB84" s="111"/>
      <c r="FEC84" s="111"/>
      <c r="FED84" s="111"/>
      <c r="FEE84" s="111"/>
      <c r="FEF84" s="111"/>
      <c r="FEG84" s="111"/>
      <c r="FEH84" s="111"/>
      <c r="FEI84" s="111"/>
      <c r="FEJ84" s="113"/>
      <c r="FEK84" s="111"/>
      <c r="FEL84" s="111"/>
      <c r="FEM84" s="112"/>
      <c r="FEN84" s="112"/>
      <c r="FEO84" s="112"/>
      <c r="FEP84" s="110"/>
      <c r="FEQ84" s="108"/>
      <c r="FER84" s="110"/>
      <c r="FES84" s="111"/>
      <c r="FET84" s="111"/>
      <c r="FEU84" s="111"/>
      <c r="FEV84" s="111"/>
      <c r="FEW84" s="111"/>
      <c r="FEX84" s="111"/>
      <c r="FEY84" s="111"/>
      <c r="FEZ84" s="111"/>
      <c r="FFA84" s="111"/>
      <c r="FFB84" s="111"/>
      <c r="FFC84" s="111"/>
      <c r="FFD84" s="111"/>
      <c r="FFE84" s="113"/>
      <c r="FFF84" s="111"/>
      <c r="FFG84" s="111"/>
      <c r="FFH84" s="112"/>
      <c r="FFI84" s="112"/>
      <c r="FFJ84" s="112"/>
      <c r="FFK84" s="110"/>
      <c r="FFL84" s="108"/>
      <c r="FFM84" s="110"/>
      <c r="FFN84" s="111"/>
      <c r="FFO84" s="111"/>
      <c r="FFP84" s="111"/>
      <c r="FFQ84" s="111"/>
      <c r="FFR84" s="111"/>
      <c r="FFS84" s="111"/>
      <c r="FFT84" s="111"/>
      <c r="FFU84" s="111"/>
      <c r="FFV84" s="111"/>
      <c r="FFW84" s="111"/>
      <c r="FFX84" s="111"/>
      <c r="FFY84" s="111"/>
      <c r="FFZ84" s="113"/>
      <c r="FGA84" s="111"/>
      <c r="FGB84" s="111"/>
      <c r="FGC84" s="112"/>
      <c r="FGD84" s="112"/>
      <c r="FGE84" s="112"/>
      <c r="FGF84" s="110"/>
      <c r="FGG84" s="108"/>
      <c r="FGH84" s="110"/>
      <c r="FGI84" s="111"/>
      <c r="FGJ84" s="111"/>
      <c r="FGK84" s="111"/>
      <c r="FGL84" s="111"/>
      <c r="FGM84" s="111"/>
      <c r="FGN84" s="111"/>
      <c r="FGO84" s="111"/>
      <c r="FGP84" s="111"/>
      <c r="FGQ84" s="111"/>
      <c r="FGR84" s="111"/>
      <c r="FGS84" s="111"/>
      <c r="FGT84" s="111"/>
      <c r="FGU84" s="113"/>
      <c r="FGV84" s="111"/>
      <c r="FGW84" s="111"/>
      <c r="FGX84" s="112"/>
      <c r="FGY84" s="112"/>
      <c r="FGZ84" s="112"/>
      <c r="FHA84" s="110"/>
      <c r="FHB84" s="108"/>
      <c r="FHC84" s="110"/>
      <c r="FHD84" s="111"/>
      <c r="FHE84" s="111"/>
      <c r="FHF84" s="111"/>
      <c r="FHG84" s="111"/>
      <c r="FHH84" s="111"/>
      <c r="FHI84" s="111"/>
      <c r="FHJ84" s="111"/>
      <c r="FHK84" s="111"/>
      <c r="FHL84" s="111"/>
      <c r="FHM84" s="111"/>
      <c r="FHN84" s="111"/>
      <c r="FHO84" s="111"/>
      <c r="FHP84" s="113"/>
      <c r="FHQ84" s="111"/>
      <c r="FHR84" s="111"/>
      <c r="FHS84" s="112"/>
      <c r="FHT84" s="112"/>
      <c r="FHU84" s="112"/>
      <c r="FHV84" s="110"/>
      <c r="FHW84" s="108"/>
      <c r="FHX84" s="110"/>
      <c r="FHY84" s="111"/>
      <c r="FHZ84" s="111"/>
      <c r="FIA84" s="111"/>
      <c r="FIB84" s="111"/>
      <c r="FIC84" s="111"/>
      <c r="FID84" s="111"/>
      <c r="FIE84" s="111"/>
      <c r="FIF84" s="111"/>
      <c r="FIG84" s="111"/>
      <c r="FIH84" s="111"/>
      <c r="FII84" s="111"/>
      <c r="FIJ84" s="111"/>
      <c r="FIK84" s="113"/>
      <c r="FIL84" s="111"/>
      <c r="FIM84" s="111"/>
      <c r="FIN84" s="112"/>
      <c r="FIO84" s="112"/>
      <c r="FIP84" s="112"/>
      <c r="FIQ84" s="110"/>
      <c r="FIR84" s="108"/>
      <c r="FIS84" s="110"/>
      <c r="FIT84" s="111"/>
      <c r="FIU84" s="111"/>
      <c r="FIV84" s="111"/>
      <c r="FIW84" s="111"/>
      <c r="FIX84" s="111"/>
      <c r="FIY84" s="111"/>
      <c r="FIZ84" s="111"/>
      <c r="FJA84" s="111"/>
      <c r="FJB84" s="111"/>
      <c r="FJC84" s="111"/>
      <c r="FJD84" s="111"/>
      <c r="FJE84" s="111"/>
      <c r="FJF84" s="113"/>
      <c r="FJG84" s="111"/>
      <c r="FJH84" s="111"/>
      <c r="FJI84" s="112"/>
      <c r="FJJ84" s="112"/>
      <c r="FJK84" s="112"/>
      <c r="FJL84" s="110"/>
      <c r="FJM84" s="108"/>
      <c r="FJN84" s="110"/>
      <c r="FJO84" s="111"/>
      <c r="FJP84" s="111"/>
      <c r="FJQ84" s="111"/>
      <c r="FJR84" s="111"/>
      <c r="FJS84" s="111"/>
      <c r="FJT84" s="111"/>
      <c r="FJU84" s="111"/>
      <c r="FJV84" s="111"/>
      <c r="FJW84" s="111"/>
      <c r="FJX84" s="111"/>
      <c r="FJY84" s="111"/>
      <c r="FJZ84" s="111"/>
      <c r="FKA84" s="113"/>
      <c r="FKB84" s="111"/>
      <c r="FKC84" s="111"/>
      <c r="FKD84" s="112"/>
      <c r="FKE84" s="112"/>
      <c r="FKF84" s="112"/>
      <c r="FKG84" s="110"/>
      <c r="FKH84" s="108"/>
      <c r="FKI84" s="110"/>
      <c r="FKJ84" s="111"/>
      <c r="FKK84" s="111"/>
      <c r="FKL84" s="111"/>
      <c r="FKM84" s="111"/>
      <c r="FKN84" s="111"/>
      <c r="FKO84" s="111"/>
      <c r="FKP84" s="111"/>
      <c r="FKQ84" s="111"/>
      <c r="FKR84" s="111"/>
      <c r="FKS84" s="111"/>
      <c r="FKT84" s="111"/>
      <c r="FKU84" s="111"/>
      <c r="FKV84" s="113"/>
      <c r="FKW84" s="111"/>
      <c r="FKX84" s="111"/>
      <c r="FKY84" s="112"/>
      <c r="FKZ84" s="112"/>
      <c r="FLA84" s="112"/>
      <c r="FLB84" s="110"/>
      <c r="FLC84" s="108"/>
      <c r="FLD84" s="110"/>
      <c r="FLE84" s="111"/>
      <c r="FLF84" s="111"/>
      <c r="FLG84" s="111"/>
      <c r="FLH84" s="111"/>
      <c r="FLI84" s="111"/>
      <c r="FLJ84" s="111"/>
      <c r="FLK84" s="111"/>
      <c r="FLL84" s="111"/>
      <c r="FLM84" s="111"/>
      <c r="FLN84" s="111"/>
      <c r="FLO84" s="111"/>
      <c r="FLP84" s="111"/>
      <c r="FLQ84" s="113"/>
      <c r="FLR84" s="111"/>
      <c r="FLS84" s="111"/>
      <c r="FLT84" s="112"/>
      <c r="FLU84" s="112"/>
      <c r="FLV84" s="112"/>
      <c r="FLW84" s="110"/>
      <c r="FLX84" s="108"/>
      <c r="FLY84" s="110"/>
      <c r="FLZ84" s="111"/>
      <c r="FMA84" s="111"/>
      <c r="FMB84" s="111"/>
      <c r="FMC84" s="111"/>
      <c r="FMD84" s="111"/>
      <c r="FME84" s="111"/>
      <c r="FMF84" s="111"/>
      <c r="FMG84" s="111"/>
      <c r="FMH84" s="111"/>
      <c r="FMI84" s="111"/>
      <c r="FMJ84" s="111"/>
      <c r="FMK84" s="111"/>
      <c r="FML84" s="113"/>
      <c r="FMM84" s="111"/>
      <c r="FMN84" s="111"/>
      <c r="FMO84" s="112"/>
      <c r="FMP84" s="112"/>
      <c r="FMQ84" s="112"/>
      <c r="FMR84" s="110"/>
      <c r="FMS84" s="108"/>
      <c r="FMT84" s="110"/>
      <c r="FMU84" s="111"/>
      <c r="FMV84" s="111"/>
      <c r="FMW84" s="111"/>
      <c r="FMX84" s="111"/>
      <c r="FMY84" s="111"/>
      <c r="FMZ84" s="111"/>
      <c r="FNA84" s="111"/>
      <c r="FNB84" s="111"/>
      <c r="FNC84" s="111"/>
      <c r="FND84" s="111"/>
      <c r="FNE84" s="111"/>
      <c r="FNF84" s="111"/>
      <c r="FNG84" s="113"/>
      <c r="FNH84" s="111"/>
      <c r="FNI84" s="111"/>
      <c r="FNJ84" s="112"/>
      <c r="FNK84" s="112"/>
      <c r="FNL84" s="112"/>
      <c r="FNM84" s="110"/>
      <c r="FNN84" s="108"/>
      <c r="FNO84" s="110"/>
      <c r="FNP84" s="111"/>
      <c r="FNQ84" s="111"/>
      <c r="FNR84" s="111"/>
      <c r="FNS84" s="111"/>
      <c r="FNT84" s="111"/>
      <c r="FNU84" s="111"/>
      <c r="FNV84" s="111"/>
      <c r="FNW84" s="111"/>
      <c r="FNX84" s="111"/>
      <c r="FNY84" s="111"/>
      <c r="FNZ84" s="111"/>
      <c r="FOA84" s="111"/>
      <c r="FOB84" s="113"/>
      <c r="FOC84" s="111"/>
      <c r="FOD84" s="111"/>
      <c r="FOE84" s="112"/>
      <c r="FOF84" s="112"/>
      <c r="FOG84" s="18"/>
      <c r="FOH84" s="18"/>
      <c r="FOI84" s="18"/>
      <c r="FOJ84" s="18"/>
      <c r="FOK84" s="18"/>
      <c r="FOL84" s="18"/>
      <c r="FOM84" s="18"/>
      <c r="FON84" s="18"/>
      <c r="FOO84" s="18"/>
      <c r="FOP84" s="18"/>
      <c r="FOQ84" s="18"/>
      <c r="FOR84" s="18"/>
      <c r="FOS84" s="18"/>
      <c r="FOT84" s="18"/>
      <c r="FOU84" s="18"/>
      <c r="FOV84" s="18"/>
      <c r="FOW84" s="18"/>
      <c r="FOX84" s="18"/>
      <c r="FOY84" s="18"/>
      <c r="FOZ84" s="18"/>
      <c r="FPA84" s="18"/>
      <c r="FPB84" s="18"/>
      <c r="FPC84" s="18"/>
      <c r="FPD84" s="18"/>
      <c r="FPE84" s="18"/>
      <c r="FPF84" s="18"/>
      <c r="FPG84" s="18"/>
      <c r="FPH84" s="18"/>
      <c r="FPI84" s="18"/>
      <c r="FPJ84" s="18"/>
      <c r="FPK84" s="18"/>
      <c r="FPL84" s="18"/>
      <c r="FPM84" s="18"/>
      <c r="FPN84" s="18"/>
      <c r="FPO84" s="18"/>
      <c r="FPP84" s="18"/>
      <c r="FPQ84" s="18"/>
      <c r="FPR84" s="18"/>
      <c r="FPS84" s="18"/>
      <c r="FPT84" s="18"/>
      <c r="FPU84" s="18"/>
      <c r="FPV84" s="18"/>
      <c r="FPW84" s="18"/>
      <c r="FPX84" s="18"/>
      <c r="FPY84" s="18"/>
      <c r="FPZ84" s="18"/>
      <c r="FQA84" s="18"/>
      <c r="FQB84" s="18"/>
      <c r="FQC84" s="18"/>
      <c r="FQD84" s="18"/>
      <c r="FQE84" s="18"/>
      <c r="FQF84" s="18"/>
      <c r="FQG84" s="18"/>
      <c r="FQH84" s="18"/>
      <c r="FQI84" s="18"/>
      <c r="FQJ84" s="18"/>
      <c r="FQK84" s="18"/>
      <c r="FQL84" s="18"/>
      <c r="FQM84" s="18"/>
      <c r="FQN84" s="18"/>
      <c r="FQO84" s="18"/>
      <c r="FQP84" s="18"/>
      <c r="FQQ84" s="18"/>
      <c r="FQR84" s="18"/>
      <c r="FQS84" s="18"/>
      <c r="FQT84" s="18"/>
      <c r="FQU84" s="18"/>
      <c r="FQV84" s="18"/>
      <c r="FQW84" s="18"/>
      <c r="FQX84" s="18"/>
      <c r="FQY84" s="18"/>
      <c r="FQZ84" s="18"/>
      <c r="FRA84" s="18"/>
      <c r="FRB84" s="18"/>
      <c r="FRC84" s="18"/>
      <c r="FRD84" s="18"/>
      <c r="FRE84" s="18"/>
      <c r="FRF84" s="18"/>
      <c r="FRG84" s="18"/>
      <c r="FRH84" s="18"/>
      <c r="FRI84" s="18"/>
      <c r="FRJ84" s="18"/>
      <c r="FRK84" s="18"/>
      <c r="FRL84" s="18"/>
      <c r="FRM84" s="18"/>
      <c r="FRN84" s="18"/>
      <c r="FRO84" s="18"/>
      <c r="FRP84" s="18"/>
      <c r="FRQ84" s="18"/>
      <c r="FRR84" s="18"/>
      <c r="FRS84" s="18"/>
      <c r="FRT84" s="18"/>
      <c r="FRU84" s="18"/>
      <c r="FRV84" s="18"/>
      <c r="FRW84" s="18"/>
      <c r="FRX84" s="18"/>
      <c r="FRY84" s="18"/>
      <c r="FRZ84" s="18"/>
      <c r="FSA84" s="18"/>
      <c r="FSB84" s="18"/>
      <c r="FSC84" s="18"/>
      <c r="FSD84" s="18"/>
      <c r="FSE84" s="18"/>
      <c r="FSF84" s="18"/>
      <c r="FSG84" s="18"/>
      <c r="FSH84" s="18"/>
      <c r="FSI84" s="18"/>
      <c r="FSJ84" s="18"/>
      <c r="FSK84" s="18"/>
      <c r="FSL84" s="18"/>
      <c r="FSM84" s="18"/>
      <c r="FSN84" s="18"/>
      <c r="FSO84" s="18"/>
      <c r="FSP84" s="18"/>
      <c r="FSQ84" s="18"/>
      <c r="FSR84" s="18"/>
      <c r="FSS84" s="18"/>
      <c r="FST84" s="18"/>
      <c r="FSU84" s="18"/>
      <c r="FSV84" s="18"/>
      <c r="FSW84" s="18"/>
      <c r="FSX84" s="18"/>
      <c r="FSY84" s="18"/>
      <c r="FSZ84" s="18"/>
      <c r="FTA84" s="18"/>
      <c r="FTB84" s="18"/>
      <c r="FTC84" s="18"/>
      <c r="FTD84" s="18"/>
      <c r="FTE84" s="18"/>
      <c r="FTF84" s="18"/>
      <c r="FTG84" s="18"/>
      <c r="FTH84" s="18"/>
      <c r="FTI84" s="18"/>
      <c r="FTJ84" s="18"/>
      <c r="FTK84" s="18"/>
      <c r="FTL84" s="18"/>
      <c r="FTM84" s="18"/>
      <c r="FTN84" s="18"/>
      <c r="FTO84" s="18"/>
      <c r="FTP84" s="18"/>
      <c r="FTQ84" s="18"/>
      <c r="FTR84" s="18"/>
      <c r="FTS84" s="18"/>
      <c r="FTT84" s="18"/>
      <c r="FTU84" s="18"/>
      <c r="FTV84" s="18"/>
      <c r="FTW84" s="18"/>
      <c r="FTX84" s="18"/>
      <c r="FTY84" s="18"/>
      <c r="FTZ84" s="18"/>
      <c r="FUA84" s="18"/>
      <c r="FUB84" s="18"/>
      <c r="FUC84" s="18"/>
      <c r="FUD84" s="18"/>
      <c r="FUE84" s="18"/>
      <c r="FUF84" s="18"/>
      <c r="FUG84" s="18"/>
      <c r="FUH84" s="18"/>
      <c r="FUI84" s="18"/>
      <c r="FUJ84" s="18"/>
      <c r="FUK84" s="18"/>
      <c r="FUL84" s="18"/>
      <c r="FUM84" s="18"/>
      <c r="FUN84" s="18"/>
      <c r="FUO84" s="18"/>
      <c r="FUP84" s="18"/>
      <c r="FUQ84" s="18"/>
      <c r="FUR84" s="18"/>
      <c r="FUS84" s="18"/>
      <c r="FUT84" s="18"/>
      <c r="FUU84" s="18"/>
      <c r="FUV84" s="18"/>
      <c r="FUW84" s="18"/>
      <c r="FUX84" s="18"/>
      <c r="FUY84" s="18"/>
      <c r="FUZ84" s="18"/>
      <c r="FVA84" s="18"/>
      <c r="FVB84" s="18"/>
      <c r="FVC84" s="18"/>
      <c r="FVD84" s="18"/>
      <c r="FVE84" s="18"/>
      <c r="FVF84" s="18"/>
      <c r="FVG84" s="18"/>
      <c r="FVH84" s="18"/>
      <c r="FVI84" s="18"/>
      <c r="FVJ84" s="18"/>
      <c r="FVK84" s="18"/>
      <c r="FVL84" s="18"/>
      <c r="FVM84" s="18"/>
      <c r="FVN84" s="18"/>
      <c r="FVO84" s="18"/>
      <c r="FVP84" s="18"/>
      <c r="FVQ84" s="18"/>
      <c r="FVR84" s="18"/>
      <c r="FVS84" s="18"/>
      <c r="FVT84" s="18"/>
      <c r="FVU84" s="18"/>
      <c r="FVV84" s="18"/>
      <c r="FVW84" s="18"/>
      <c r="FVX84" s="18"/>
      <c r="FVY84" s="18"/>
      <c r="FVZ84" s="18"/>
      <c r="FWA84" s="18"/>
      <c r="FWB84" s="18"/>
      <c r="FWC84" s="18"/>
      <c r="FWD84" s="18"/>
      <c r="FWE84" s="18"/>
      <c r="FWF84" s="18"/>
      <c r="FWG84" s="18"/>
      <c r="FWH84" s="18"/>
      <c r="FWI84" s="18"/>
      <c r="FWJ84" s="18"/>
      <c r="FWK84" s="18"/>
      <c r="FWL84" s="18"/>
      <c r="FWM84" s="18"/>
      <c r="FWN84" s="18"/>
      <c r="FWO84" s="18"/>
      <c r="FWP84" s="18"/>
      <c r="FWQ84" s="18"/>
      <c r="FWR84" s="18"/>
      <c r="FWS84" s="18"/>
      <c r="FWT84" s="18"/>
      <c r="FWU84" s="18"/>
      <c r="FWV84" s="18"/>
      <c r="FWW84" s="18"/>
      <c r="FWX84" s="18"/>
      <c r="FWY84" s="18"/>
      <c r="FWZ84" s="18"/>
      <c r="FXA84" s="18"/>
      <c r="FXB84" s="18"/>
      <c r="FXC84" s="18"/>
      <c r="FXD84" s="18"/>
      <c r="FXE84" s="18"/>
      <c r="FXF84" s="18"/>
      <c r="FXG84" s="18"/>
      <c r="FXH84" s="18"/>
      <c r="FXI84" s="18"/>
      <c r="FXJ84" s="18"/>
      <c r="FXK84" s="18"/>
      <c r="FXL84" s="18"/>
      <c r="FXM84" s="18"/>
      <c r="FXN84" s="18"/>
      <c r="FXO84" s="18"/>
      <c r="FXP84" s="18"/>
      <c r="FXQ84" s="18"/>
      <c r="FXR84" s="18"/>
      <c r="FXS84" s="18"/>
      <c r="FXT84" s="18"/>
      <c r="FXU84" s="18"/>
      <c r="FXV84" s="18"/>
      <c r="FXW84" s="18"/>
      <c r="FXX84" s="18"/>
      <c r="FXY84" s="18"/>
      <c r="FXZ84" s="18"/>
      <c r="FYA84" s="18"/>
      <c r="FYB84" s="18"/>
      <c r="FYC84" s="18"/>
      <c r="FYD84" s="18"/>
      <c r="FYE84" s="18"/>
      <c r="FYF84" s="18"/>
      <c r="FYG84" s="18"/>
      <c r="FYH84" s="18"/>
      <c r="FYI84" s="18"/>
      <c r="FYJ84" s="18"/>
      <c r="FYK84" s="18"/>
      <c r="FYL84" s="18"/>
      <c r="FYM84" s="18"/>
      <c r="FYN84" s="18"/>
      <c r="FYO84" s="18"/>
      <c r="FYP84" s="18"/>
      <c r="FYQ84" s="18"/>
      <c r="FYR84" s="18"/>
      <c r="FYS84" s="18"/>
      <c r="FYT84" s="18"/>
      <c r="FYU84" s="18"/>
      <c r="FYV84" s="18"/>
      <c r="FYW84" s="18"/>
      <c r="FYX84" s="18"/>
      <c r="FYY84" s="18"/>
      <c r="FYZ84" s="18"/>
      <c r="FZA84" s="18"/>
      <c r="FZB84" s="18"/>
      <c r="FZC84" s="18"/>
      <c r="FZD84" s="18"/>
      <c r="FZE84" s="18"/>
      <c r="FZF84" s="18"/>
      <c r="FZG84" s="18"/>
      <c r="FZH84" s="18"/>
      <c r="FZI84" s="18"/>
      <c r="FZJ84" s="18"/>
      <c r="FZK84" s="18"/>
      <c r="FZL84" s="18"/>
      <c r="FZM84" s="18"/>
      <c r="FZN84" s="18"/>
      <c r="FZO84" s="18"/>
      <c r="FZP84" s="18"/>
      <c r="FZQ84" s="18"/>
      <c r="FZR84" s="18"/>
      <c r="FZS84" s="18"/>
      <c r="FZT84" s="18"/>
      <c r="FZU84" s="18"/>
      <c r="FZV84" s="18"/>
      <c r="FZW84" s="18"/>
      <c r="FZX84" s="18"/>
      <c r="FZY84" s="18"/>
      <c r="FZZ84" s="18"/>
      <c r="GAA84" s="18"/>
      <c r="GAB84" s="18"/>
      <c r="GAC84" s="18"/>
      <c r="GAD84" s="18"/>
      <c r="GAE84" s="18"/>
      <c r="GAF84" s="18"/>
      <c r="GAG84" s="18"/>
      <c r="GAH84" s="18"/>
      <c r="GAI84" s="18"/>
      <c r="GAJ84" s="18"/>
      <c r="GAK84" s="18"/>
      <c r="GAL84" s="18"/>
      <c r="GAM84" s="18"/>
      <c r="GAN84" s="18"/>
      <c r="GAO84" s="18"/>
      <c r="GAP84" s="18"/>
      <c r="GAQ84" s="18"/>
      <c r="GAR84" s="18"/>
      <c r="GAS84" s="18"/>
      <c r="GAT84" s="18"/>
      <c r="GAU84" s="18"/>
      <c r="GAV84" s="18"/>
      <c r="GAW84" s="18"/>
      <c r="GAX84" s="18"/>
      <c r="GAY84" s="18"/>
      <c r="GAZ84" s="18"/>
      <c r="GBA84" s="18"/>
      <c r="GBB84" s="18"/>
      <c r="GBC84" s="18"/>
      <c r="GBD84" s="18"/>
      <c r="GBE84" s="18"/>
      <c r="GBF84" s="18"/>
      <c r="GBG84" s="18"/>
      <c r="GBH84" s="18"/>
      <c r="GBI84" s="18"/>
      <c r="GBJ84" s="18"/>
      <c r="GBK84" s="18"/>
      <c r="GBL84" s="18"/>
      <c r="GBM84" s="18"/>
      <c r="GBN84" s="18"/>
      <c r="GBO84" s="18"/>
      <c r="GBP84" s="18"/>
      <c r="GBQ84" s="18"/>
      <c r="GBR84" s="18"/>
      <c r="GBS84" s="18"/>
      <c r="GBT84" s="18"/>
      <c r="GBU84" s="18"/>
      <c r="GBV84" s="18"/>
      <c r="GBW84" s="18"/>
      <c r="GBX84" s="18"/>
      <c r="GBY84" s="18"/>
      <c r="GBZ84" s="18"/>
      <c r="GCA84" s="18"/>
      <c r="GCB84" s="18"/>
      <c r="GCC84" s="18"/>
      <c r="GCD84" s="18"/>
      <c r="GCE84" s="18"/>
      <c r="GCF84" s="18"/>
      <c r="GCG84" s="18"/>
      <c r="GCH84" s="18"/>
      <c r="GCI84" s="18"/>
      <c r="GCJ84" s="18"/>
      <c r="GCK84" s="18"/>
      <c r="GCL84" s="18"/>
      <c r="GCM84" s="18"/>
      <c r="GCN84" s="18"/>
      <c r="GCO84" s="18"/>
      <c r="GCP84" s="18"/>
      <c r="GCQ84" s="18"/>
      <c r="GCR84" s="18"/>
      <c r="GCS84" s="18"/>
      <c r="GCT84" s="18"/>
      <c r="GCU84" s="18"/>
      <c r="GCV84" s="18"/>
      <c r="GCW84" s="18"/>
      <c r="GCX84" s="18"/>
      <c r="GCY84" s="18"/>
      <c r="GCZ84" s="18"/>
      <c r="GDA84" s="18"/>
      <c r="GDB84" s="18"/>
      <c r="GDC84" s="18"/>
      <c r="GDD84" s="18"/>
      <c r="GDE84" s="18"/>
      <c r="GDF84" s="18"/>
      <c r="GDG84" s="18"/>
      <c r="GDH84" s="18"/>
      <c r="GDI84" s="18"/>
      <c r="GDJ84" s="18"/>
      <c r="GDK84" s="18"/>
      <c r="GDL84" s="18"/>
      <c r="GDM84" s="18"/>
      <c r="GDN84" s="18"/>
      <c r="GDO84" s="18"/>
      <c r="GDP84" s="18"/>
      <c r="GDQ84" s="18"/>
      <c r="GDR84" s="18"/>
      <c r="GDS84" s="18"/>
      <c r="GDT84" s="18"/>
      <c r="GDU84" s="18"/>
      <c r="GDV84" s="18"/>
      <c r="GDW84" s="18"/>
      <c r="GDX84" s="18"/>
      <c r="GDY84" s="18"/>
      <c r="GDZ84" s="18"/>
      <c r="GEA84" s="18"/>
      <c r="GEB84" s="18"/>
      <c r="GEC84" s="18"/>
      <c r="GED84" s="18"/>
      <c r="GEE84" s="18"/>
      <c r="GEF84" s="18"/>
      <c r="GEG84" s="18"/>
      <c r="GEH84" s="18"/>
      <c r="GEI84" s="18"/>
      <c r="GEJ84" s="18"/>
      <c r="GEK84" s="18"/>
      <c r="GEL84" s="18"/>
      <c r="GEM84" s="18"/>
      <c r="GEN84" s="18"/>
      <c r="GEO84" s="18"/>
      <c r="GEP84" s="18"/>
      <c r="GEQ84" s="18"/>
      <c r="GER84" s="18"/>
      <c r="GES84" s="18"/>
      <c r="GET84" s="18"/>
      <c r="GEU84" s="18"/>
      <c r="GEV84" s="18"/>
      <c r="GEW84" s="18"/>
      <c r="GEX84" s="18"/>
      <c r="GEY84" s="18"/>
      <c r="GEZ84" s="18"/>
      <c r="GFA84" s="18"/>
      <c r="GFB84" s="18"/>
      <c r="GFC84" s="18"/>
      <c r="GFD84" s="18"/>
      <c r="GFE84" s="18"/>
      <c r="GFF84" s="18"/>
      <c r="GFG84" s="18"/>
      <c r="GFH84" s="18"/>
      <c r="GFI84" s="18"/>
      <c r="GFJ84" s="18"/>
      <c r="GFK84" s="18"/>
      <c r="GFL84" s="18"/>
      <c r="GFM84" s="18"/>
      <c r="GFN84" s="18"/>
      <c r="GFO84" s="18"/>
      <c r="GFP84" s="18"/>
      <c r="GFQ84" s="18"/>
      <c r="GFR84" s="18"/>
      <c r="GFS84" s="18"/>
      <c r="GFT84" s="18"/>
      <c r="GFU84" s="18"/>
      <c r="GFV84" s="18"/>
      <c r="GFW84" s="18"/>
      <c r="GFX84" s="18"/>
      <c r="GFY84" s="18"/>
      <c r="GFZ84" s="18"/>
      <c r="GGA84" s="18"/>
      <c r="GGB84" s="18"/>
      <c r="GGC84" s="18"/>
      <c r="GGD84" s="18"/>
      <c r="GGE84" s="18"/>
      <c r="GGF84" s="18"/>
      <c r="GGG84" s="18"/>
      <c r="GGH84" s="18"/>
      <c r="GGI84" s="18"/>
      <c r="GGJ84" s="18"/>
      <c r="GGK84" s="18"/>
      <c r="GGL84" s="18"/>
      <c r="GGM84" s="18"/>
      <c r="GGN84" s="18"/>
      <c r="GGO84" s="18"/>
      <c r="GGP84" s="18"/>
      <c r="GGQ84" s="18"/>
      <c r="GGR84" s="18"/>
      <c r="GGS84" s="18"/>
      <c r="GGT84" s="18"/>
      <c r="GGU84" s="18"/>
      <c r="GGV84" s="18"/>
      <c r="GGW84" s="18"/>
      <c r="GGX84" s="18"/>
      <c r="GGY84" s="18"/>
      <c r="GGZ84" s="18"/>
      <c r="GHA84" s="18"/>
      <c r="GHB84" s="18"/>
      <c r="GHC84" s="18"/>
      <c r="GHD84" s="18"/>
      <c r="GHE84" s="18"/>
      <c r="GHF84" s="18"/>
      <c r="GHG84" s="18"/>
      <c r="GHH84" s="18"/>
      <c r="GHI84" s="18"/>
      <c r="GHJ84" s="18"/>
      <c r="GHK84" s="18"/>
      <c r="GHL84" s="18"/>
      <c r="GHM84" s="18"/>
      <c r="GHN84" s="18"/>
      <c r="GHO84" s="18"/>
      <c r="GHP84" s="18"/>
      <c r="GHQ84" s="18"/>
      <c r="GHR84" s="18"/>
      <c r="GHS84" s="18"/>
      <c r="GHT84" s="18"/>
      <c r="GHU84" s="18"/>
      <c r="GHV84" s="18"/>
      <c r="GHW84" s="18"/>
      <c r="GHX84" s="18"/>
      <c r="GHY84" s="18"/>
      <c r="GHZ84" s="18"/>
      <c r="GIA84" s="18"/>
      <c r="GIB84" s="18"/>
      <c r="GIC84" s="18"/>
      <c r="GID84" s="18"/>
      <c r="GIE84" s="18"/>
      <c r="GIF84" s="18"/>
      <c r="GIG84" s="18"/>
      <c r="GIH84" s="18"/>
      <c r="GII84" s="18"/>
      <c r="GIJ84" s="18"/>
      <c r="GIK84" s="18"/>
      <c r="GIL84" s="18"/>
      <c r="GIM84" s="18"/>
      <c r="GIN84" s="18"/>
      <c r="GIO84" s="18"/>
      <c r="GIP84" s="18"/>
      <c r="GIQ84" s="18"/>
      <c r="GIR84" s="18"/>
      <c r="GIS84" s="18"/>
      <c r="GIT84" s="18"/>
      <c r="GIU84" s="18"/>
      <c r="GIV84" s="18"/>
      <c r="GIW84" s="18"/>
      <c r="GIX84" s="18"/>
      <c r="GIY84" s="18"/>
      <c r="GIZ84" s="18"/>
      <c r="GJA84" s="18"/>
      <c r="GJB84" s="18"/>
      <c r="GJC84" s="18"/>
      <c r="GJD84" s="18"/>
      <c r="GJE84" s="18"/>
      <c r="GJF84" s="18"/>
      <c r="GJG84" s="18"/>
      <c r="GJH84" s="18"/>
      <c r="GJI84" s="18"/>
      <c r="GJJ84" s="18"/>
      <c r="GJK84" s="18"/>
      <c r="GJL84" s="18"/>
      <c r="GJM84" s="18"/>
      <c r="GJN84" s="18"/>
      <c r="GJO84" s="18"/>
      <c r="GJP84" s="18"/>
      <c r="GJQ84" s="18"/>
      <c r="GJR84" s="18"/>
      <c r="GJS84" s="18"/>
      <c r="GJT84" s="18"/>
      <c r="GJU84" s="18"/>
      <c r="GJV84" s="18"/>
      <c r="GJW84" s="18"/>
      <c r="GJX84" s="18"/>
      <c r="GJY84" s="18"/>
      <c r="GJZ84" s="18"/>
      <c r="GKA84" s="18"/>
      <c r="GKB84" s="18"/>
      <c r="GKC84" s="18"/>
      <c r="GKD84" s="18"/>
      <c r="GKE84" s="18"/>
      <c r="GKF84" s="18"/>
      <c r="GKG84" s="18"/>
      <c r="GKH84" s="18"/>
      <c r="GKI84" s="18"/>
      <c r="GKJ84" s="18"/>
      <c r="GKK84" s="18"/>
      <c r="GKL84" s="18"/>
      <c r="GKM84" s="18"/>
      <c r="GKN84" s="18"/>
      <c r="GKO84" s="18"/>
      <c r="GKP84" s="18"/>
      <c r="GKQ84" s="18"/>
      <c r="GKR84" s="18"/>
      <c r="GKS84" s="18"/>
      <c r="GKT84" s="18"/>
      <c r="GKU84" s="18"/>
      <c r="GKV84" s="18"/>
      <c r="GKW84" s="18"/>
      <c r="GKX84" s="18"/>
      <c r="GKY84" s="18"/>
      <c r="GKZ84" s="18"/>
      <c r="GLA84" s="18"/>
      <c r="GLB84" s="18"/>
      <c r="GLC84" s="18"/>
      <c r="GLD84" s="18"/>
      <c r="GLE84" s="18"/>
      <c r="GLF84" s="18"/>
      <c r="GLG84" s="18"/>
      <c r="GLH84" s="18"/>
      <c r="GLI84" s="18"/>
      <c r="GLJ84" s="18"/>
      <c r="GLK84" s="18"/>
      <c r="GLL84" s="18"/>
      <c r="GLM84" s="18"/>
      <c r="GLN84" s="18"/>
      <c r="GLO84" s="18"/>
      <c r="GLP84" s="18"/>
      <c r="GLQ84" s="18"/>
      <c r="GLR84" s="18"/>
      <c r="GLS84" s="18"/>
      <c r="GLT84" s="18"/>
      <c r="GLU84" s="18"/>
      <c r="GLV84" s="18"/>
      <c r="GLW84" s="18"/>
      <c r="GLX84" s="18"/>
      <c r="GLY84" s="18"/>
      <c r="GLZ84" s="18"/>
      <c r="GMA84" s="18"/>
      <c r="GMB84" s="18"/>
      <c r="GMC84" s="18"/>
      <c r="GMD84" s="18"/>
      <c r="GME84" s="18"/>
      <c r="GMF84" s="18"/>
      <c r="GMG84" s="18"/>
      <c r="GMH84" s="18"/>
      <c r="GMI84" s="18"/>
      <c r="GMJ84" s="18"/>
      <c r="GMK84" s="18"/>
      <c r="GML84" s="18"/>
      <c r="GMM84" s="18"/>
      <c r="GMN84" s="18"/>
      <c r="GMO84" s="18"/>
      <c r="GMP84" s="18"/>
      <c r="GMQ84" s="18"/>
      <c r="GMR84" s="18"/>
      <c r="GMS84" s="18"/>
      <c r="GMT84" s="18"/>
      <c r="GMU84" s="18"/>
      <c r="GMV84" s="18"/>
      <c r="GMW84" s="18"/>
      <c r="GMX84" s="18"/>
      <c r="GMY84" s="18"/>
      <c r="GMZ84" s="18"/>
      <c r="GNA84" s="18"/>
      <c r="GNB84" s="18"/>
      <c r="GNC84" s="18"/>
      <c r="GND84" s="18"/>
      <c r="GNE84" s="18"/>
      <c r="GNF84" s="18"/>
      <c r="GNG84" s="18"/>
      <c r="GNH84" s="18"/>
      <c r="GNI84" s="18"/>
      <c r="GNJ84" s="18"/>
      <c r="GNK84" s="18"/>
      <c r="GNL84" s="18"/>
      <c r="GNM84" s="18"/>
      <c r="GNN84" s="18"/>
      <c r="GNO84" s="18"/>
      <c r="GNP84" s="18"/>
      <c r="GNQ84" s="18"/>
      <c r="GNR84" s="18"/>
      <c r="GNS84" s="18"/>
      <c r="GNT84" s="18"/>
      <c r="GNU84" s="18"/>
      <c r="GNV84" s="18"/>
      <c r="GNW84" s="18"/>
      <c r="GNX84" s="18"/>
      <c r="GNY84" s="18"/>
      <c r="GNZ84" s="18"/>
      <c r="GOA84" s="18"/>
      <c r="GOB84" s="18"/>
      <c r="GOC84" s="18"/>
      <c r="GOD84" s="18"/>
      <c r="GOE84" s="18"/>
      <c r="GOF84" s="18"/>
      <c r="GOG84" s="18"/>
      <c r="GOH84" s="18"/>
      <c r="GOI84" s="18"/>
      <c r="GOJ84" s="18"/>
      <c r="GOK84" s="18"/>
      <c r="GOL84" s="18"/>
      <c r="GOM84" s="18"/>
      <c r="GON84" s="18"/>
      <c r="GOO84" s="18"/>
      <c r="GOP84" s="18"/>
      <c r="GOQ84" s="18"/>
      <c r="GOR84" s="18"/>
      <c r="GOS84" s="18"/>
      <c r="GOT84" s="18"/>
      <c r="GOU84" s="18"/>
      <c r="GOV84" s="18"/>
      <c r="GOW84" s="18"/>
      <c r="GOX84" s="18"/>
      <c r="GOY84" s="18"/>
      <c r="GOZ84" s="18"/>
      <c r="GPA84" s="18"/>
      <c r="GPB84" s="18"/>
      <c r="GPC84" s="18"/>
      <c r="GPD84" s="18"/>
      <c r="GPE84" s="18"/>
      <c r="GPF84" s="18"/>
      <c r="GPG84" s="18"/>
      <c r="GPH84" s="18"/>
      <c r="GPI84" s="18"/>
      <c r="GPJ84" s="18"/>
      <c r="GPK84" s="18"/>
      <c r="GPL84" s="18"/>
      <c r="GPM84" s="18"/>
      <c r="GPN84" s="18"/>
      <c r="GPO84" s="18"/>
      <c r="GPP84" s="18"/>
      <c r="GPQ84" s="18"/>
      <c r="GPR84" s="18"/>
      <c r="GPS84" s="18"/>
      <c r="GPT84" s="18"/>
      <c r="GPU84" s="18"/>
      <c r="GPV84" s="18"/>
      <c r="GPW84" s="18"/>
      <c r="GPX84" s="18"/>
      <c r="GPY84" s="18"/>
      <c r="GPZ84" s="18"/>
      <c r="GQA84" s="18"/>
      <c r="GQB84" s="18"/>
      <c r="GQC84" s="18"/>
      <c r="GQD84" s="18"/>
      <c r="GQE84" s="18"/>
      <c r="GQF84" s="18"/>
      <c r="GQG84" s="18"/>
      <c r="GQH84" s="18"/>
      <c r="GQI84" s="18"/>
      <c r="GQJ84" s="18"/>
      <c r="GQK84" s="18"/>
      <c r="GQL84" s="18"/>
      <c r="GQM84" s="18"/>
      <c r="GQN84" s="18"/>
      <c r="GQO84" s="18"/>
      <c r="GQP84" s="18"/>
      <c r="GQQ84" s="18"/>
      <c r="GQR84" s="18"/>
      <c r="GQS84" s="18"/>
      <c r="GQT84" s="18"/>
      <c r="GQU84" s="18"/>
      <c r="GQV84" s="18"/>
      <c r="GQW84" s="18"/>
      <c r="GQX84" s="18"/>
      <c r="GQY84" s="18"/>
      <c r="GQZ84" s="18"/>
      <c r="GRA84" s="18"/>
      <c r="GRB84" s="18"/>
      <c r="GRC84" s="18"/>
      <c r="GRD84" s="18"/>
      <c r="GRE84" s="18"/>
      <c r="GRF84" s="18"/>
      <c r="GRG84" s="18"/>
      <c r="GRH84" s="18"/>
      <c r="GRI84" s="18"/>
      <c r="GRJ84" s="18"/>
      <c r="GRK84" s="18"/>
      <c r="GRL84" s="18"/>
      <c r="GRM84" s="18"/>
      <c r="GRN84" s="18"/>
      <c r="GRO84" s="18"/>
      <c r="GRP84" s="18"/>
      <c r="GRQ84" s="18"/>
      <c r="GRR84" s="18"/>
      <c r="GRS84" s="18"/>
      <c r="GRT84" s="18"/>
      <c r="GRU84" s="18"/>
      <c r="GRV84" s="18"/>
      <c r="GRW84" s="18"/>
      <c r="GRX84" s="18"/>
      <c r="GRY84" s="18"/>
      <c r="GRZ84" s="18"/>
      <c r="GSA84" s="18"/>
      <c r="GSB84" s="18"/>
      <c r="GSC84" s="18"/>
      <c r="GSD84" s="18"/>
      <c r="GSE84" s="18"/>
      <c r="GSF84" s="18"/>
      <c r="GSG84" s="18"/>
      <c r="GSH84" s="18"/>
      <c r="GSI84" s="18"/>
      <c r="GSJ84" s="18"/>
      <c r="GSK84" s="18"/>
      <c r="GSL84" s="18"/>
      <c r="GSM84" s="18"/>
      <c r="GSN84" s="18"/>
      <c r="GSO84" s="18"/>
      <c r="GSP84" s="18"/>
      <c r="GSQ84" s="18"/>
      <c r="GSR84" s="18"/>
      <c r="GSS84" s="18"/>
      <c r="GST84" s="18"/>
      <c r="GSU84" s="18"/>
      <c r="GSV84" s="18"/>
      <c r="GSW84" s="18"/>
      <c r="GSX84" s="18"/>
      <c r="GSY84" s="18"/>
      <c r="GSZ84" s="18"/>
      <c r="GTA84" s="18"/>
      <c r="GTB84" s="18"/>
      <c r="GTC84" s="18"/>
      <c r="GTD84" s="18"/>
      <c r="GTE84" s="18"/>
      <c r="GTF84" s="18"/>
      <c r="GTG84" s="18"/>
      <c r="GTH84" s="18"/>
      <c r="GTI84" s="18"/>
      <c r="GTJ84" s="18"/>
      <c r="GTK84" s="18"/>
      <c r="GTL84" s="18"/>
      <c r="GTM84" s="18"/>
      <c r="GTN84" s="18"/>
      <c r="GTO84" s="18"/>
      <c r="GTP84" s="18"/>
      <c r="GTQ84" s="18"/>
      <c r="GTR84" s="18"/>
      <c r="GTS84" s="18"/>
      <c r="GTT84" s="18"/>
      <c r="GTU84" s="18"/>
      <c r="GTV84" s="18"/>
      <c r="GTW84" s="18"/>
      <c r="GTX84" s="18"/>
      <c r="GTY84" s="18"/>
      <c r="GTZ84" s="18"/>
      <c r="GUA84" s="18"/>
      <c r="GUB84" s="18"/>
      <c r="GUC84" s="18"/>
      <c r="GUD84" s="18"/>
      <c r="GUE84" s="18"/>
      <c r="GUF84" s="18"/>
      <c r="GUG84" s="18"/>
      <c r="GUH84" s="18"/>
      <c r="GUI84" s="18"/>
      <c r="GUJ84" s="18"/>
      <c r="GUK84" s="18"/>
      <c r="GUL84" s="18"/>
      <c r="GUM84" s="18"/>
      <c r="GUN84" s="18"/>
      <c r="GUO84" s="18"/>
      <c r="GUP84" s="18"/>
      <c r="GUQ84" s="18"/>
      <c r="GUR84" s="18"/>
      <c r="GUS84" s="18"/>
      <c r="GUT84" s="18"/>
      <c r="GUU84" s="18"/>
      <c r="GUV84" s="18"/>
      <c r="GUW84" s="18"/>
      <c r="GUX84" s="18"/>
      <c r="GUY84" s="18"/>
      <c r="GUZ84" s="18"/>
      <c r="GVA84" s="18"/>
      <c r="GVB84" s="18"/>
      <c r="GVC84" s="18"/>
      <c r="GVD84" s="18"/>
      <c r="GVE84" s="18"/>
      <c r="GVF84" s="18"/>
      <c r="GVG84" s="18"/>
      <c r="GVH84" s="18"/>
      <c r="GVI84" s="18"/>
      <c r="GVJ84" s="18"/>
      <c r="GVK84" s="18"/>
      <c r="GVL84" s="18"/>
      <c r="GVM84" s="18"/>
      <c r="GVN84" s="18"/>
      <c r="GVO84" s="18"/>
      <c r="GVP84" s="18"/>
      <c r="GVQ84" s="18"/>
      <c r="GVR84" s="18"/>
      <c r="GVS84" s="18"/>
      <c r="GVT84" s="18"/>
      <c r="GVU84" s="18"/>
      <c r="GVV84" s="18"/>
      <c r="GVW84" s="18"/>
      <c r="GVX84" s="18"/>
      <c r="GVY84" s="18"/>
      <c r="GVZ84" s="18"/>
      <c r="GWA84" s="18"/>
      <c r="GWB84" s="18"/>
      <c r="GWC84" s="18"/>
      <c r="GWD84" s="18"/>
      <c r="GWE84" s="18"/>
      <c r="GWF84" s="18"/>
      <c r="GWG84" s="18"/>
      <c r="GWH84" s="18"/>
      <c r="GWI84" s="18"/>
      <c r="GWJ84" s="18"/>
      <c r="GWK84" s="18"/>
      <c r="GWL84" s="18"/>
      <c r="GWM84" s="18"/>
      <c r="GWN84" s="18"/>
      <c r="GWO84" s="18"/>
      <c r="GWP84" s="18"/>
      <c r="GWQ84" s="18"/>
      <c r="GWR84" s="18"/>
      <c r="GWS84" s="18"/>
      <c r="GWT84" s="18"/>
      <c r="GWU84" s="18"/>
      <c r="GWV84" s="18"/>
      <c r="GWW84" s="18"/>
      <c r="GWX84" s="18"/>
      <c r="GWY84" s="18"/>
      <c r="GWZ84" s="18"/>
      <c r="GXA84" s="18"/>
      <c r="GXB84" s="18"/>
      <c r="GXC84" s="18"/>
      <c r="GXD84" s="18"/>
      <c r="GXE84" s="18"/>
      <c r="GXF84" s="18"/>
      <c r="GXG84" s="18"/>
      <c r="GXH84" s="18"/>
      <c r="GXI84" s="18"/>
      <c r="GXJ84" s="18"/>
      <c r="GXK84" s="18"/>
      <c r="GXL84" s="18"/>
      <c r="GXM84" s="18"/>
      <c r="GXN84" s="18"/>
      <c r="GXO84" s="18"/>
      <c r="GXP84" s="18"/>
      <c r="GXQ84" s="18"/>
      <c r="GXR84" s="18"/>
      <c r="GXS84" s="18"/>
      <c r="GXT84" s="18"/>
      <c r="GXU84" s="18"/>
      <c r="GXV84" s="18"/>
      <c r="GXW84" s="18"/>
      <c r="GXX84" s="18"/>
      <c r="GXY84" s="18"/>
      <c r="GXZ84" s="18"/>
      <c r="GYA84" s="18"/>
      <c r="GYB84" s="18"/>
      <c r="GYC84" s="18"/>
      <c r="GYD84" s="18"/>
      <c r="GYE84" s="18"/>
      <c r="GYF84" s="18"/>
      <c r="GYG84" s="18"/>
      <c r="GYH84" s="18"/>
      <c r="GYI84" s="18"/>
      <c r="GYJ84" s="18"/>
      <c r="GYK84" s="18"/>
      <c r="GYL84" s="18"/>
      <c r="GYM84" s="18"/>
      <c r="GYN84" s="18"/>
      <c r="GYO84" s="18"/>
      <c r="GYP84" s="18"/>
      <c r="GYQ84" s="18"/>
      <c r="GYR84" s="18"/>
      <c r="GYS84" s="18"/>
      <c r="GYT84" s="18"/>
      <c r="GYU84" s="18"/>
      <c r="GYV84" s="18"/>
      <c r="GYW84" s="18"/>
      <c r="GYX84" s="18"/>
      <c r="GYY84" s="18"/>
      <c r="GYZ84" s="18"/>
      <c r="GZA84" s="18"/>
      <c r="GZB84" s="18"/>
      <c r="GZC84" s="18"/>
      <c r="GZD84" s="18"/>
      <c r="GZE84" s="18"/>
      <c r="GZF84" s="18"/>
      <c r="GZG84" s="18"/>
      <c r="GZH84" s="18"/>
      <c r="GZI84" s="18"/>
      <c r="GZJ84" s="18"/>
      <c r="GZK84" s="18"/>
      <c r="GZL84" s="18"/>
      <c r="GZM84" s="18"/>
      <c r="GZN84" s="18"/>
      <c r="GZO84" s="18"/>
      <c r="GZP84" s="18"/>
      <c r="GZQ84" s="18"/>
      <c r="GZR84" s="18"/>
      <c r="GZS84" s="18"/>
      <c r="GZT84" s="18"/>
      <c r="GZU84" s="18"/>
      <c r="GZV84" s="18"/>
      <c r="GZW84" s="18"/>
      <c r="GZX84" s="18"/>
      <c r="GZY84" s="18"/>
      <c r="GZZ84" s="18"/>
      <c r="HAA84" s="18"/>
      <c r="HAB84" s="18"/>
      <c r="HAC84" s="18"/>
      <c r="HAD84" s="18"/>
      <c r="HAE84" s="18"/>
      <c r="HAF84" s="18"/>
      <c r="HAG84" s="18"/>
      <c r="HAH84" s="18"/>
      <c r="HAI84" s="18"/>
      <c r="HAJ84" s="18"/>
      <c r="HAK84" s="18"/>
      <c r="HAL84" s="18"/>
      <c r="HAM84" s="18"/>
      <c r="HAN84" s="18"/>
      <c r="HAO84" s="18"/>
      <c r="HAP84" s="18"/>
      <c r="HAQ84" s="18"/>
      <c r="HAR84" s="18"/>
      <c r="HAS84" s="18"/>
      <c r="HAT84" s="18"/>
      <c r="HAU84" s="18"/>
      <c r="HAV84" s="18"/>
      <c r="HAW84" s="18"/>
      <c r="HAX84" s="18"/>
      <c r="HAY84" s="18"/>
      <c r="HAZ84" s="18"/>
      <c r="HBA84" s="18"/>
      <c r="HBB84" s="18"/>
      <c r="HBC84" s="18"/>
      <c r="HBD84" s="18"/>
      <c r="HBE84" s="18"/>
      <c r="HBF84" s="18"/>
      <c r="HBG84" s="18"/>
      <c r="HBH84" s="18"/>
      <c r="HBI84" s="18"/>
      <c r="HBJ84" s="18"/>
      <c r="HBK84" s="18"/>
      <c r="HBL84" s="18"/>
      <c r="HBM84" s="18"/>
      <c r="HBN84" s="18"/>
      <c r="HBO84" s="18"/>
      <c r="HBP84" s="18"/>
      <c r="HBQ84" s="18"/>
      <c r="HBR84" s="18"/>
      <c r="HBS84" s="18"/>
      <c r="HBT84" s="18"/>
      <c r="HBU84" s="18"/>
      <c r="HBV84" s="18"/>
      <c r="HBW84" s="18"/>
      <c r="HBX84" s="18"/>
      <c r="HBY84" s="18"/>
      <c r="HBZ84" s="18"/>
      <c r="HCA84" s="18"/>
      <c r="HCB84" s="18"/>
      <c r="HCC84" s="18"/>
      <c r="HCD84" s="18"/>
      <c r="HCE84" s="18"/>
      <c r="HCF84" s="18"/>
      <c r="HCG84" s="18"/>
      <c r="HCH84" s="18"/>
      <c r="HCI84" s="18"/>
      <c r="HCJ84" s="18"/>
      <c r="HCK84" s="18"/>
      <c r="HCL84" s="18"/>
      <c r="HCM84" s="18"/>
      <c r="HCN84" s="18"/>
      <c r="HCO84" s="18"/>
      <c r="HCP84" s="18"/>
      <c r="HCQ84" s="18"/>
      <c r="HCR84" s="18"/>
      <c r="HCS84" s="18"/>
      <c r="HCT84" s="18"/>
      <c r="HCU84" s="18"/>
      <c r="HCV84" s="18"/>
      <c r="HCW84" s="18"/>
      <c r="HCX84" s="18"/>
      <c r="HCY84" s="18"/>
      <c r="HCZ84" s="18"/>
      <c r="HDA84" s="18"/>
      <c r="HDB84" s="18"/>
      <c r="HDC84" s="18"/>
      <c r="HDD84" s="18"/>
      <c r="HDE84" s="18"/>
      <c r="HDF84" s="18"/>
      <c r="HDG84" s="18"/>
      <c r="HDH84" s="18"/>
      <c r="HDI84" s="18"/>
      <c r="HDJ84" s="18"/>
      <c r="HDK84" s="18"/>
      <c r="HDL84" s="18"/>
      <c r="HDM84" s="18"/>
      <c r="HDN84" s="18"/>
      <c r="HDO84" s="18"/>
      <c r="HDP84" s="18"/>
      <c r="HDQ84" s="18"/>
      <c r="HDR84" s="18"/>
      <c r="HDS84" s="18"/>
      <c r="HDT84" s="18"/>
      <c r="HDU84" s="18"/>
      <c r="HDV84" s="18"/>
      <c r="HDW84" s="18"/>
      <c r="HDX84" s="18"/>
      <c r="HDY84" s="18"/>
      <c r="HDZ84" s="18"/>
      <c r="HEA84" s="18"/>
      <c r="HEB84" s="18"/>
      <c r="HEC84" s="18"/>
      <c r="HED84" s="18"/>
      <c r="HEE84" s="18"/>
      <c r="HEF84" s="18"/>
      <c r="HEG84" s="18"/>
      <c r="HEH84" s="18"/>
      <c r="HEI84" s="18"/>
      <c r="HEJ84" s="18"/>
      <c r="HEK84" s="18"/>
      <c r="HEL84" s="18"/>
      <c r="HEM84" s="18"/>
      <c r="HEN84" s="18"/>
      <c r="HEO84" s="18"/>
      <c r="HEP84" s="18"/>
      <c r="HEQ84" s="18"/>
      <c r="HER84" s="18"/>
      <c r="HES84" s="18"/>
      <c r="HET84" s="18"/>
      <c r="HEU84" s="18"/>
      <c r="HEV84" s="18"/>
      <c r="HEW84" s="18"/>
      <c r="HEX84" s="18"/>
      <c r="HEY84" s="18"/>
      <c r="HEZ84" s="18"/>
      <c r="HFA84" s="18"/>
      <c r="HFB84" s="18"/>
      <c r="HFC84" s="18"/>
      <c r="HFD84" s="18"/>
      <c r="HFE84" s="18"/>
      <c r="HFF84" s="18"/>
      <c r="HFG84" s="18"/>
      <c r="HFH84" s="18"/>
      <c r="HFI84" s="18"/>
      <c r="HFJ84" s="18"/>
      <c r="HFK84" s="18"/>
      <c r="HFL84" s="18"/>
      <c r="HFM84" s="18"/>
      <c r="HFN84" s="18"/>
      <c r="HFO84" s="18"/>
      <c r="HFP84" s="18"/>
      <c r="HFQ84" s="18"/>
      <c r="HFR84" s="18"/>
      <c r="HFS84" s="18"/>
      <c r="HFT84" s="18"/>
      <c r="HFU84" s="18"/>
      <c r="HFV84" s="18"/>
      <c r="HFW84" s="18"/>
      <c r="HFX84" s="18"/>
      <c r="HFY84" s="18"/>
      <c r="HFZ84" s="18"/>
      <c r="HGA84" s="18"/>
      <c r="HGB84" s="18"/>
      <c r="HGC84" s="18"/>
      <c r="HGD84" s="18"/>
      <c r="HGE84" s="18"/>
      <c r="HGF84" s="18"/>
      <c r="HGG84" s="18"/>
      <c r="HGH84" s="18"/>
      <c r="HGI84" s="18"/>
      <c r="HGJ84" s="18"/>
      <c r="HGK84" s="18"/>
      <c r="HGL84" s="18"/>
      <c r="HGM84" s="18"/>
      <c r="HGN84" s="18"/>
      <c r="HGO84" s="18"/>
      <c r="HGP84" s="18"/>
      <c r="HGQ84" s="18"/>
      <c r="HGR84" s="18"/>
      <c r="HGS84" s="18"/>
      <c r="HGT84" s="18"/>
      <c r="HGU84" s="18"/>
      <c r="HGV84" s="18"/>
      <c r="HGW84" s="18"/>
      <c r="HGX84" s="18"/>
      <c r="HGY84" s="18"/>
      <c r="HGZ84" s="18"/>
      <c r="HHA84" s="18"/>
      <c r="HHB84" s="18"/>
      <c r="HHC84" s="18"/>
      <c r="HHD84" s="18"/>
      <c r="HHE84" s="18"/>
      <c r="HHF84" s="18"/>
      <c r="HHG84" s="18"/>
      <c r="HHH84" s="18"/>
      <c r="HHI84" s="18"/>
      <c r="HHJ84" s="18"/>
      <c r="HHK84" s="18"/>
      <c r="HHL84" s="18"/>
      <c r="HHM84" s="18"/>
      <c r="HHN84" s="18"/>
      <c r="HHO84" s="18"/>
      <c r="HHP84" s="18"/>
      <c r="HHQ84" s="18"/>
      <c r="HHR84" s="18"/>
      <c r="HHS84" s="18"/>
      <c r="HHT84" s="18"/>
      <c r="HHU84" s="18"/>
      <c r="HHV84" s="18"/>
      <c r="HHW84" s="18"/>
      <c r="HHX84" s="18"/>
      <c r="HHY84" s="18"/>
      <c r="HHZ84" s="18"/>
      <c r="HIA84" s="18"/>
      <c r="HIB84" s="18"/>
      <c r="HIC84" s="18"/>
      <c r="HID84" s="18"/>
      <c r="HIE84" s="18"/>
      <c r="HIF84" s="18"/>
      <c r="HIG84" s="18"/>
      <c r="HIH84" s="18"/>
      <c r="HII84" s="18"/>
      <c r="HIJ84" s="18"/>
      <c r="HIK84" s="18"/>
      <c r="HIL84" s="18"/>
      <c r="HIM84" s="18"/>
      <c r="HIN84" s="18"/>
      <c r="HIO84" s="18"/>
      <c r="HIP84" s="18"/>
      <c r="HIQ84" s="18"/>
      <c r="HIR84" s="18"/>
      <c r="HIS84" s="18"/>
      <c r="HIT84" s="18"/>
      <c r="HIU84" s="18"/>
      <c r="HIV84" s="18"/>
      <c r="HIW84" s="18"/>
      <c r="HIX84" s="18"/>
      <c r="HIY84" s="18"/>
      <c r="HIZ84" s="18"/>
      <c r="HJA84" s="18"/>
      <c r="HJB84" s="18"/>
      <c r="HJC84" s="18"/>
      <c r="HJD84" s="18"/>
      <c r="HJE84" s="18"/>
      <c r="HJF84" s="18"/>
      <c r="HJG84" s="18"/>
      <c r="HJH84" s="18"/>
      <c r="HJI84" s="18"/>
      <c r="HJJ84" s="18"/>
      <c r="HJK84" s="18"/>
      <c r="HJL84" s="18"/>
      <c r="HJM84" s="18"/>
      <c r="HJN84" s="18"/>
      <c r="HJO84" s="18"/>
      <c r="HJP84" s="18"/>
      <c r="HJQ84" s="18"/>
      <c r="HJR84" s="18"/>
      <c r="HJS84" s="18"/>
      <c r="HJT84" s="18"/>
      <c r="HJU84" s="18"/>
      <c r="HJV84" s="18"/>
      <c r="HJW84" s="18"/>
      <c r="HJX84" s="18"/>
      <c r="HJY84" s="18"/>
      <c r="HJZ84" s="18"/>
      <c r="HKA84" s="18"/>
      <c r="HKB84" s="18"/>
      <c r="HKC84" s="18"/>
      <c r="HKD84" s="18"/>
      <c r="HKE84" s="18"/>
      <c r="HKF84" s="18"/>
      <c r="HKG84" s="18"/>
      <c r="HKH84" s="18"/>
      <c r="HKI84" s="18"/>
      <c r="HKJ84" s="18"/>
      <c r="HKK84" s="18"/>
      <c r="HKL84" s="18"/>
      <c r="HKM84" s="18"/>
      <c r="HKN84" s="18"/>
      <c r="HKO84" s="18"/>
      <c r="HKP84" s="18"/>
      <c r="HKQ84" s="18"/>
      <c r="HKR84" s="18"/>
      <c r="HKS84" s="18"/>
      <c r="HKT84" s="18"/>
      <c r="HKU84" s="18"/>
      <c r="HKV84" s="18"/>
      <c r="HKW84" s="18"/>
      <c r="HKX84" s="18"/>
      <c r="HKY84" s="18"/>
      <c r="HKZ84" s="18"/>
      <c r="HLA84" s="18"/>
      <c r="HLB84" s="18"/>
      <c r="HLC84" s="18"/>
      <c r="HLD84" s="18"/>
      <c r="HLE84" s="18"/>
      <c r="HLF84" s="18"/>
      <c r="HLG84" s="18"/>
      <c r="HLH84" s="18"/>
      <c r="HLI84" s="18"/>
      <c r="HLJ84" s="18"/>
      <c r="HLK84" s="18"/>
      <c r="HLL84" s="18"/>
      <c r="HLM84" s="18"/>
      <c r="HLN84" s="18"/>
      <c r="HLO84" s="18"/>
      <c r="HLP84" s="18"/>
      <c r="HLQ84" s="18"/>
      <c r="HLR84" s="18"/>
      <c r="HLS84" s="18"/>
      <c r="HLT84" s="18"/>
      <c r="HLU84" s="18"/>
      <c r="HLV84" s="18"/>
      <c r="HLW84" s="18"/>
      <c r="HLX84" s="18"/>
      <c r="HLY84" s="18"/>
      <c r="HLZ84" s="18"/>
      <c r="HMA84" s="18"/>
      <c r="HMB84" s="18"/>
      <c r="HMC84" s="18"/>
      <c r="HMD84" s="18"/>
      <c r="HME84" s="18"/>
      <c r="HMF84" s="18"/>
      <c r="HMG84" s="18"/>
      <c r="HMH84" s="18"/>
      <c r="HMI84" s="18"/>
      <c r="HMJ84" s="18"/>
      <c r="HMK84" s="18"/>
      <c r="HML84" s="18"/>
      <c r="HMM84" s="18"/>
      <c r="HMN84" s="18"/>
      <c r="HMO84" s="18"/>
      <c r="HMP84" s="18"/>
      <c r="HMQ84" s="18"/>
      <c r="HMR84" s="18"/>
      <c r="HMS84" s="18"/>
      <c r="HMT84" s="18"/>
      <c r="HMU84" s="18"/>
      <c r="HMV84" s="18"/>
      <c r="HMW84" s="18"/>
      <c r="HMX84" s="18"/>
      <c r="HMY84" s="18"/>
      <c r="HMZ84" s="18"/>
      <c r="HNA84" s="18"/>
      <c r="HNB84" s="18"/>
      <c r="HNC84" s="18"/>
      <c r="HND84" s="18"/>
      <c r="HNE84" s="18"/>
      <c r="HNF84" s="18"/>
      <c r="HNG84" s="18"/>
      <c r="HNH84" s="18"/>
      <c r="HNI84" s="18"/>
      <c r="HNJ84" s="18"/>
      <c r="HNK84" s="18"/>
      <c r="HNL84" s="18"/>
      <c r="HNM84" s="18"/>
      <c r="HNN84" s="18"/>
      <c r="HNO84" s="18"/>
      <c r="HNP84" s="18"/>
      <c r="HNQ84" s="18"/>
      <c r="HNR84" s="18"/>
      <c r="HNS84" s="18"/>
      <c r="HNT84" s="18"/>
      <c r="HNU84" s="18"/>
      <c r="HNV84" s="18"/>
      <c r="HNW84" s="18"/>
      <c r="HNX84" s="18"/>
      <c r="HNY84" s="18"/>
      <c r="HNZ84" s="18"/>
      <c r="HOA84" s="18"/>
      <c r="HOB84" s="18"/>
      <c r="HOC84" s="18"/>
      <c r="HOD84" s="18"/>
      <c r="HOE84" s="18"/>
      <c r="HOF84" s="18"/>
      <c r="HOG84" s="18"/>
      <c r="HOH84" s="18"/>
      <c r="HOI84" s="18"/>
      <c r="HOJ84" s="18"/>
      <c r="HOK84" s="18"/>
      <c r="HOL84" s="18"/>
      <c r="HOM84" s="18"/>
      <c r="HON84" s="18"/>
      <c r="HOO84" s="18"/>
      <c r="HOP84" s="18"/>
      <c r="HOQ84" s="18"/>
      <c r="HOR84" s="18"/>
      <c r="HOS84" s="18"/>
      <c r="HOT84" s="18"/>
      <c r="HOU84" s="18"/>
      <c r="HOV84" s="18"/>
      <c r="HOW84" s="18"/>
      <c r="HOX84" s="18"/>
      <c r="HOY84" s="18"/>
      <c r="HOZ84" s="18"/>
      <c r="HPA84" s="18"/>
      <c r="HPB84" s="18"/>
      <c r="HPC84" s="18"/>
      <c r="HPD84" s="18"/>
      <c r="HPE84" s="18"/>
      <c r="HPF84" s="18"/>
      <c r="HPG84" s="18"/>
      <c r="HPH84" s="18"/>
      <c r="HPI84" s="18"/>
      <c r="HPJ84" s="18"/>
      <c r="HPK84" s="18"/>
      <c r="HPL84" s="18"/>
      <c r="HPM84" s="18"/>
      <c r="HPN84" s="18"/>
      <c r="HPO84" s="18"/>
      <c r="HPP84" s="18"/>
      <c r="HPQ84" s="18"/>
      <c r="HPR84" s="18"/>
      <c r="HPS84" s="18"/>
      <c r="HPT84" s="18"/>
      <c r="HPU84" s="18"/>
      <c r="HPV84" s="18"/>
      <c r="HPW84" s="18"/>
      <c r="HPX84" s="18"/>
      <c r="HPY84" s="18"/>
      <c r="HPZ84" s="18"/>
      <c r="HQA84" s="18"/>
      <c r="HQB84" s="18"/>
      <c r="HQC84" s="18"/>
      <c r="HQD84" s="18"/>
      <c r="HQE84" s="18"/>
      <c r="HQF84" s="18"/>
      <c r="HQG84" s="18"/>
      <c r="HQH84" s="18"/>
      <c r="HQI84" s="18"/>
      <c r="HQJ84" s="18"/>
      <c r="HQK84" s="18"/>
      <c r="HQL84" s="18"/>
      <c r="HQM84" s="18"/>
      <c r="HQN84" s="18"/>
      <c r="HQO84" s="18"/>
      <c r="HQP84" s="18"/>
      <c r="HQQ84" s="18"/>
      <c r="HQR84" s="18"/>
      <c r="HQS84" s="18"/>
      <c r="HQT84" s="18"/>
      <c r="HQU84" s="18"/>
      <c r="HQV84" s="18"/>
      <c r="HQW84" s="18"/>
      <c r="HQX84" s="18"/>
      <c r="HQY84" s="18"/>
      <c r="HQZ84" s="18"/>
      <c r="HRA84" s="18"/>
      <c r="HRB84" s="18"/>
      <c r="HRC84" s="18"/>
      <c r="HRD84" s="18"/>
      <c r="HRE84" s="18"/>
      <c r="HRF84" s="18"/>
      <c r="HRG84" s="18"/>
      <c r="HRH84" s="18"/>
      <c r="HRI84" s="18"/>
      <c r="HRJ84" s="18"/>
      <c r="HRK84" s="18"/>
      <c r="HRL84" s="18"/>
      <c r="HRM84" s="18"/>
      <c r="HRN84" s="18"/>
      <c r="HRO84" s="18"/>
      <c r="HRP84" s="18"/>
      <c r="HRQ84" s="18"/>
      <c r="HRR84" s="18"/>
      <c r="HRS84" s="18"/>
      <c r="HRT84" s="18"/>
      <c r="HRU84" s="18"/>
      <c r="HRV84" s="18"/>
      <c r="HRW84" s="18"/>
      <c r="HRX84" s="18"/>
      <c r="HRY84" s="18"/>
      <c r="HRZ84" s="18"/>
      <c r="HSA84" s="18"/>
      <c r="HSB84" s="18"/>
      <c r="HSC84" s="18"/>
      <c r="HSD84" s="18"/>
      <c r="HSE84" s="18"/>
      <c r="HSF84" s="18"/>
      <c r="HSG84" s="18"/>
      <c r="HSH84" s="18"/>
      <c r="HSI84" s="18"/>
      <c r="HSJ84" s="18"/>
      <c r="HSK84" s="18"/>
      <c r="HSL84" s="18"/>
      <c r="HSM84" s="18"/>
      <c r="HSN84" s="18"/>
      <c r="HSO84" s="18"/>
      <c r="HSP84" s="18"/>
      <c r="HSQ84" s="18"/>
      <c r="HSR84" s="18"/>
      <c r="HSS84" s="18"/>
      <c r="HST84" s="18"/>
      <c r="HSU84" s="18"/>
      <c r="HSV84" s="18"/>
      <c r="HSW84" s="18"/>
      <c r="HSX84" s="18"/>
      <c r="HSY84" s="18"/>
      <c r="HSZ84" s="18"/>
      <c r="HTA84" s="18"/>
      <c r="HTB84" s="18"/>
      <c r="HTC84" s="18"/>
      <c r="HTD84" s="18"/>
      <c r="HTE84" s="18"/>
      <c r="HTF84" s="18"/>
      <c r="HTG84" s="18"/>
      <c r="HTH84" s="18"/>
      <c r="HTI84" s="18"/>
      <c r="HTJ84" s="18"/>
      <c r="HTK84" s="18"/>
      <c r="HTL84" s="18"/>
      <c r="HTM84" s="18"/>
      <c r="HTN84" s="18"/>
      <c r="HTO84" s="18"/>
      <c r="HTP84" s="18"/>
      <c r="HTQ84" s="18"/>
      <c r="HTR84" s="18"/>
      <c r="HTS84" s="18"/>
      <c r="HTT84" s="18"/>
      <c r="HTU84" s="18"/>
      <c r="HTV84" s="18"/>
      <c r="HTW84" s="18"/>
      <c r="HTX84" s="18"/>
      <c r="HTY84" s="18"/>
      <c r="HTZ84" s="18"/>
      <c r="HUA84" s="18"/>
      <c r="HUB84" s="18"/>
      <c r="HUC84" s="18"/>
      <c r="HUD84" s="18"/>
      <c r="HUE84" s="18"/>
      <c r="HUF84" s="18"/>
      <c r="HUG84" s="18"/>
      <c r="HUH84" s="18"/>
      <c r="HUI84" s="18"/>
      <c r="HUJ84" s="18"/>
      <c r="HUK84" s="18"/>
      <c r="HUL84" s="18"/>
      <c r="HUM84" s="18"/>
      <c r="HUN84" s="18"/>
      <c r="HUO84" s="18"/>
      <c r="HUP84" s="18"/>
      <c r="HUQ84" s="18"/>
      <c r="HUR84" s="18"/>
      <c r="HUS84" s="18"/>
      <c r="HUT84" s="18"/>
      <c r="HUU84" s="18"/>
      <c r="HUV84" s="18"/>
      <c r="HUW84" s="18"/>
      <c r="HUX84" s="18"/>
      <c r="HUY84" s="18"/>
      <c r="HUZ84" s="18"/>
      <c r="HVA84" s="18"/>
      <c r="HVB84" s="18"/>
      <c r="HVC84" s="18"/>
      <c r="HVD84" s="18"/>
      <c r="HVE84" s="18"/>
      <c r="HVF84" s="18"/>
      <c r="HVG84" s="18"/>
      <c r="HVH84" s="18"/>
      <c r="HVI84" s="18"/>
      <c r="HVJ84" s="18"/>
      <c r="HVK84" s="18"/>
      <c r="HVL84" s="18"/>
      <c r="HVM84" s="18"/>
      <c r="HVN84" s="18"/>
      <c r="HVO84" s="18"/>
      <c r="HVP84" s="18"/>
      <c r="HVQ84" s="18"/>
      <c r="HVR84" s="18"/>
      <c r="HVS84" s="18"/>
      <c r="HVT84" s="18"/>
      <c r="HVU84" s="18"/>
      <c r="HVV84" s="18"/>
      <c r="HVW84" s="18"/>
      <c r="HVX84" s="18"/>
      <c r="HVY84" s="18"/>
      <c r="HVZ84" s="18"/>
      <c r="HWA84" s="18"/>
      <c r="HWB84" s="18"/>
      <c r="HWC84" s="18"/>
      <c r="HWD84" s="18"/>
      <c r="HWE84" s="18"/>
      <c r="HWF84" s="18"/>
      <c r="HWG84" s="18"/>
      <c r="HWH84" s="18"/>
      <c r="HWI84" s="18"/>
      <c r="HWJ84" s="18"/>
      <c r="HWK84" s="18"/>
      <c r="HWL84" s="18"/>
      <c r="HWM84" s="18"/>
      <c r="HWN84" s="18"/>
      <c r="HWO84" s="18"/>
      <c r="HWP84" s="18"/>
      <c r="HWQ84" s="18"/>
      <c r="HWR84" s="18"/>
      <c r="HWS84" s="18"/>
      <c r="HWT84" s="18"/>
      <c r="HWU84" s="18"/>
      <c r="HWV84" s="18"/>
      <c r="HWW84" s="18"/>
      <c r="HWX84" s="18"/>
      <c r="HWY84" s="18"/>
      <c r="HWZ84" s="18"/>
      <c r="HXA84" s="18"/>
      <c r="HXB84" s="18"/>
      <c r="HXC84" s="18"/>
      <c r="HXD84" s="18"/>
      <c r="HXE84" s="18"/>
      <c r="HXF84" s="18"/>
      <c r="HXG84" s="18"/>
      <c r="HXH84" s="18"/>
      <c r="HXI84" s="18"/>
      <c r="HXJ84" s="18"/>
      <c r="HXK84" s="18"/>
      <c r="HXL84" s="18"/>
      <c r="HXM84" s="18"/>
      <c r="HXN84" s="18"/>
      <c r="HXO84" s="18"/>
      <c r="HXP84" s="18"/>
      <c r="HXQ84" s="18"/>
      <c r="HXR84" s="18"/>
      <c r="HXS84" s="18"/>
      <c r="HXT84" s="18"/>
      <c r="HXU84" s="18"/>
      <c r="HXV84" s="18"/>
      <c r="HXW84" s="18"/>
      <c r="HXX84" s="18"/>
      <c r="HXY84" s="18"/>
      <c r="HXZ84" s="18"/>
      <c r="HYA84" s="18"/>
      <c r="HYB84" s="18"/>
      <c r="HYC84" s="18"/>
      <c r="HYD84" s="18"/>
      <c r="HYE84" s="18"/>
      <c r="HYF84" s="18"/>
      <c r="HYG84" s="18"/>
      <c r="HYH84" s="18"/>
      <c r="HYI84" s="18"/>
      <c r="HYJ84" s="18"/>
      <c r="HYK84" s="18"/>
      <c r="HYL84" s="18"/>
      <c r="HYM84" s="18"/>
      <c r="HYN84" s="18"/>
      <c r="HYO84" s="18"/>
      <c r="HYP84" s="18"/>
      <c r="HYQ84" s="18"/>
      <c r="HYR84" s="18"/>
      <c r="HYS84" s="18"/>
      <c r="HYT84" s="18"/>
      <c r="HYU84" s="18"/>
      <c r="HYV84" s="18"/>
      <c r="HYW84" s="18"/>
      <c r="HYX84" s="18"/>
      <c r="HYY84" s="18"/>
      <c r="HYZ84" s="18"/>
      <c r="HZA84" s="18"/>
      <c r="HZB84" s="18"/>
      <c r="HZC84" s="18"/>
      <c r="HZD84" s="18"/>
      <c r="HZE84" s="18"/>
      <c r="HZF84" s="18"/>
      <c r="HZG84" s="18"/>
      <c r="HZH84" s="18"/>
      <c r="HZI84" s="18"/>
      <c r="HZJ84" s="18"/>
      <c r="HZK84" s="18"/>
      <c r="HZL84" s="18"/>
      <c r="HZM84" s="18"/>
      <c r="HZN84" s="18"/>
      <c r="HZO84" s="18"/>
      <c r="HZP84" s="18"/>
      <c r="HZQ84" s="18"/>
      <c r="HZR84" s="18"/>
      <c r="HZS84" s="18"/>
      <c r="HZT84" s="18"/>
      <c r="HZU84" s="18"/>
      <c r="HZV84" s="18"/>
      <c r="HZW84" s="18"/>
      <c r="HZX84" s="18"/>
      <c r="HZY84" s="18"/>
      <c r="HZZ84" s="18"/>
      <c r="IAA84" s="18"/>
      <c r="IAB84" s="18"/>
      <c r="IAC84" s="18"/>
      <c r="IAD84" s="18"/>
      <c r="IAE84" s="18"/>
      <c r="IAF84" s="18"/>
      <c r="IAG84" s="18"/>
      <c r="IAH84" s="18"/>
      <c r="IAI84" s="18"/>
      <c r="IAJ84" s="18"/>
      <c r="IAK84" s="18"/>
      <c r="IAL84" s="18"/>
      <c r="IAM84" s="18"/>
      <c r="IAN84" s="18"/>
      <c r="IAO84" s="18"/>
      <c r="IAP84" s="18"/>
      <c r="IAQ84" s="18"/>
      <c r="IAR84" s="18"/>
      <c r="IAS84" s="18"/>
      <c r="IAT84" s="18"/>
      <c r="IAU84" s="18"/>
      <c r="IAV84" s="18"/>
      <c r="IAW84" s="18"/>
      <c r="IAX84" s="18"/>
      <c r="IAY84" s="18"/>
      <c r="IAZ84" s="18"/>
      <c r="IBA84" s="18"/>
      <c r="IBB84" s="18"/>
      <c r="IBC84" s="18"/>
      <c r="IBD84" s="18"/>
      <c r="IBE84" s="18"/>
      <c r="IBF84" s="18"/>
      <c r="IBG84" s="18"/>
      <c r="IBH84" s="18"/>
      <c r="IBI84" s="18"/>
      <c r="IBJ84" s="18"/>
      <c r="IBK84" s="18"/>
      <c r="IBL84" s="18"/>
      <c r="IBM84" s="18"/>
      <c r="IBN84" s="18"/>
      <c r="IBO84" s="18"/>
      <c r="IBP84" s="18"/>
      <c r="IBQ84" s="18"/>
      <c r="IBR84" s="18"/>
      <c r="IBS84" s="18"/>
      <c r="IBT84" s="18"/>
      <c r="IBU84" s="18"/>
      <c r="IBV84" s="18"/>
      <c r="IBW84" s="18"/>
      <c r="IBX84" s="18"/>
      <c r="IBY84" s="18"/>
      <c r="IBZ84" s="18"/>
      <c r="ICA84" s="18"/>
      <c r="ICB84" s="18"/>
      <c r="ICC84" s="18"/>
      <c r="ICD84" s="18"/>
      <c r="ICE84" s="18"/>
      <c r="ICF84" s="18"/>
      <c r="ICG84" s="18"/>
      <c r="ICH84" s="18"/>
      <c r="ICI84" s="18"/>
      <c r="ICJ84" s="18"/>
      <c r="ICK84" s="18"/>
      <c r="ICL84" s="18"/>
      <c r="ICM84" s="18"/>
      <c r="ICN84" s="18"/>
      <c r="ICO84" s="18"/>
      <c r="ICP84" s="18"/>
      <c r="ICQ84" s="18"/>
      <c r="ICR84" s="18"/>
      <c r="ICS84" s="18"/>
      <c r="ICT84" s="18"/>
      <c r="ICU84" s="18"/>
      <c r="ICV84" s="18"/>
      <c r="ICW84" s="18"/>
      <c r="ICX84" s="18"/>
      <c r="ICY84" s="18"/>
      <c r="ICZ84" s="18"/>
      <c r="IDA84" s="18"/>
      <c r="IDB84" s="18"/>
      <c r="IDC84" s="18"/>
      <c r="IDD84" s="18"/>
      <c r="IDE84" s="18"/>
      <c r="IDF84" s="18"/>
      <c r="IDG84" s="18"/>
      <c r="IDH84" s="18"/>
      <c r="IDI84" s="18"/>
      <c r="IDJ84" s="18"/>
      <c r="IDK84" s="18"/>
      <c r="IDL84" s="18"/>
      <c r="IDM84" s="18"/>
      <c r="IDN84" s="18"/>
      <c r="IDO84" s="18"/>
      <c r="IDP84" s="18"/>
      <c r="IDQ84" s="18"/>
      <c r="IDR84" s="18"/>
      <c r="IDS84" s="18"/>
      <c r="IDT84" s="18"/>
      <c r="IDU84" s="18"/>
      <c r="IDV84" s="18"/>
      <c r="IDW84" s="18"/>
      <c r="IDX84" s="18"/>
      <c r="IDY84" s="18"/>
      <c r="IDZ84" s="18"/>
      <c r="IEA84" s="18"/>
      <c r="IEB84" s="18"/>
      <c r="IEC84" s="18"/>
      <c r="IED84" s="18"/>
      <c r="IEE84" s="18"/>
      <c r="IEF84" s="18"/>
      <c r="IEG84" s="18"/>
      <c r="IEH84" s="18"/>
      <c r="IEI84" s="18"/>
      <c r="IEJ84" s="18"/>
      <c r="IEK84" s="18"/>
      <c r="IEL84" s="18"/>
      <c r="IEM84" s="18"/>
      <c r="IEN84" s="18"/>
      <c r="IEO84" s="18"/>
      <c r="IEP84" s="18"/>
      <c r="IEQ84" s="18"/>
      <c r="IER84" s="18"/>
      <c r="IES84" s="18"/>
      <c r="IET84" s="18"/>
      <c r="IEU84" s="18"/>
      <c r="IEV84" s="18"/>
      <c r="IEW84" s="18"/>
      <c r="IEX84" s="18"/>
      <c r="IEY84" s="18"/>
      <c r="IEZ84" s="18"/>
      <c r="IFA84" s="18"/>
      <c r="IFB84" s="18"/>
      <c r="IFC84" s="18"/>
      <c r="IFD84" s="18"/>
      <c r="IFE84" s="18"/>
      <c r="IFF84" s="18"/>
      <c r="IFG84" s="18"/>
      <c r="IFH84" s="18"/>
      <c r="IFI84" s="18"/>
      <c r="IFJ84" s="18"/>
      <c r="IFK84" s="18"/>
      <c r="IFL84" s="18"/>
      <c r="IFM84" s="18"/>
      <c r="IFN84" s="18"/>
      <c r="IFO84" s="18"/>
      <c r="IFP84" s="18"/>
      <c r="IFQ84" s="18"/>
      <c r="IFR84" s="18"/>
      <c r="IFS84" s="18"/>
      <c r="IFT84" s="18"/>
      <c r="IFU84" s="18"/>
      <c r="IFV84" s="18"/>
      <c r="IFW84" s="18"/>
      <c r="IFX84" s="18"/>
      <c r="IFY84" s="18"/>
      <c r="IFZ84" s="18"/>
      <c r="IGA84" s="18"/>
      <c r="IGB84" s="18"/>
      <c r="IGC84" s="18"/>
      <c r="IGD84" s="18"/>
      <c r="IGE84" s="18"/>
      <c r="IGF84" s="18"/>
      <c r="IGG84" s="18"/>
      <c r="IGH84" s="18"/>
      <c r="IGI84" s="18"/>
      <c r="IGJ84" s="18"/>
      <c r="IGK84" s="18"/>
      <c r="IGL84" s="18"/>
      <c r="IGM84" s="18"/>
      <c r="IGN84" s="18"/>
      <c r="IGO84" s="18"/>
      <c r="IGP84" s="18"/>
      <c r="IGQ84" s="18"/>
      <c r="IGR84" s="18"/>
      <c r="IGS84" s="18"/>
      <c r="IGT84" s="18"/>
      <c r="IGU84" s="18"/>
      <c r="IGV84" s="18"/>
      <c r="IGW84" s="18"/>
      <c r="IGX84" s="18"/>
      <c r="IGY84" s="18"/>
      <c r="IGZ84" s="18"/>
      <c r="IHA84" s="18"/>
      <c r="IHB84" s="18"/>
      <c r="IHC84" s="18"/>
      <c r="IHD84" s="18"/>
      <c r="IHE84" s="18"/>
      <c r="IHF84" s="18"/>
      <c r="IHG84" s="18"/>
      <c r="IHH84" s="18"/>
      <c r="IHI84" s="18"/>
      <c r="IHJ84" s="18"/>
      <c r="IHK84" s="18"/>
      <c r="IHL84" s="18"/>
      <c r="IHM84" s="18"/>
      <c r="IHN84" s="18"/>
      <c r="IHO84" s="18"/>
      <c r="IHP84" s="18"/>
      <c r="IHQ84" s="18"/>
      <c r="IHR84" s="18"/>
      <c r="IHS84" s="18"/>
      <c r="IHT84" s="18"/>
      <c r="IHU84" s="18"/>
      <c r="IHV84" s="18"/>
      <c r="IHW84" s="18"/>
      <c r="IHX84" s="18"/>
      <c r="IHY84" s="18"/>
      <c r="IHZ84" s="18"/>
      <c r="IIA84" s="18"/>
      <c r="IIB84" s="18"/>
      <c r="IIC84" s="18"/>
      <c r="IID84" s="18"/>
      <c r="IIE84" s="18"/>
      <c r="IIF84" s="18"/>
      <c r="IIG84" s="18"/>
      <c r="IIH84" s="18"/>
      <c r="III84" s="18"/>
      <c r="IIJ84" s="18"/>
      <c r="IIK84" s="18"/>
      <c r="IIL84" s="18"/>
      <c r="IIM84" s="18"/>
      <c r="IIN84" s="18"/>
      <c r="IIO84" s="18"/>
      <c r="IIP84" s="18"/>
      <c r="IIQ84" s="18"/>
      <c r="IIR84" s="18"/>
      <c r="IIS84" s="18"/>
      <c r="IIT84" s="18"/>
      <c r="IIU84" s="18"/>
      <c r="IIV84" s="18"/>
      <c r="IIW84" s="18"/>
      <c r="IIX84" s="18"/>
      <c r="IIY84" s="18"/>
      <c r="IIZ84" s="18"/>
      <c r="IJA84" s="18"/>
      <c r="IJB84" s="18"/>
      <c r="IJC84" s="18"/>
      <c r="IJD84" s="18"/>
      <c r="IJE84" s="18"/>
      <c r="IJF84" s="18"/>
      <c r="IJG84" s="18"/>
      <c r="IJH84" s="18"/>
      <c r="IJI84" s="18"/>
      <c r="IJJ84" s="18"/>
      <c r="IJK84" s="18"/>
      <c r="IJL84" s="18"/>
      <c r="IJM84" s="18"/>
      <c r="IJN84" s="18"/>
      <c r="IJO84" s="18"/>
      <c r="IJP84" s="18"/>
      <c r="IJQ84" s="18"/>
      <c r="IJR84" s="18"/>
      <c r="IJS84" s="18"/>
      <c r="IJT84" s="18"/>
      <c r="IJU84" s="18"/>
      <c r="IJV84" s="18"/>
      <c r="IJW84" s="18"/>
      <c r="IJX84" s="18"/>
      <c r="IJY84" s="18"/>
      <c r="IJZ84" s="18"/>
      <c r="IKA84" s="18"/>
      <c r="IKB84" s="18"/>
      <c r="IKC84" s="18"/>
      <c r="IKD84" s="18"/>
      <c r="IKE84" s="18"/>
      <c r="IKF84" s="18"/>
      <c r="IKG84" s="18"/>
      <c r="IKH84" s="18"/>
      <c r="IKI84" s="18"/>
      <c r="IKJ84" s="18"/>
      <c r="IKK84" s="18"/>
      <c r="IKL84" s="18"/>
      <c r="IKM84" s="18"/>
      <c r="IKN84" s="18"/>
      <c r="IKO84" s="18"/>
      <c r="IKP84" s="18"/>
      <c r="IKQ84" s="18"/>
      <c r="IKR84" s="18"/>
      <c r="IKS84" s="18"/>
      <c r="IKT84" s="18"/>
      <c r="IKU84" s="18"/>
      <c r="IKV84" s="18"/>
      <c r="IKW84" s="18"/>
      <c r="IKX84" s="18"/>
      <c r="IKY84" s="18"/>
      <c r="IKZ84" s="18"/>
      <c r="ILA84" s="18"/>
      <c r="ILB84" s="18"/>
      <c r="ILC84" s="18"/>
      <c r="ILD84" s="18"/>
      <c r="ILE84" s="18"/>
      <c r="ILF84" s="18"/>
      <c r="ILG84" s="18"/>
      <c r="ILH84" s="18"/>
      <c r="ILI84" s="18"/>
      <c r="ILJ84" s="18"/>
      <c r="ILK84" s="18"/>
      <c r="ILL84" s="18"/>
      <c r="ILM84" s="18"/>
      <c r="ILN84" s="18"/>
      <c r="ILO84" s="18"/>
      <c r="ILP84" s="18"/>
      <c r="ILQ84" s="18"/>
      <c r="ILR84" s="18"/>
      <c r="ILS84" s="18"/>
      <c r="ILT84" s="18"/>
      <c r="ILU84" s="18"/>
      <c r="ILV84" s="18"/>
      <c r="ILW84" s="18"/>
      <c r="ILX84" s="18"/>
      <c r="ILY84" s="18"/>
      <c r="ILZ84" s="18"/>
      <c r="IMA84" s="18"/>
      <c r="IMB84" s="18"/>
      <c r="IMC84" s="18"/>
      <c r="IMD84" s="18"/>
      <c r="IME84" s="18"/>
      <c r="IMF84" s="18"/>
      <c r="IMG84" s="18"/>
      <c r="IMH84" s="18"/>
      <c r="IMI84" s="18"/>
      <c r="IMJ84" s="18"/>
      <c r="IMK84" s="18"/>
      <c r="IML84" s="18"/>
      <c r="IMM84" s="18"/>
      <c r="IMN84" s="18"/>
      <c r="IMO84" s="18"/>
      <c r="IMP84" s="18"/>
      <c r="IMQ84" s="18"/>
      <c r="IMR84" s="18"/>
      <c r="IMS84" s="18"/>
      <c r="IMT84" s="18"/>
      <c r="IMU84" s="18"/>
      <c r="IMV84" s="18"/>
      <c r="IMW84" s="18"/>
      <c r="IMX84" s="18"/>
      <c r="IMY84" s="18"/>
      <c r="IMZ84" s="18"/>
      <c r="INA84" s="18"/>
      <c r="INB84" s="18"/>
      <c r="INC84" s="18"/>
      <c r="IND84" s="18"/>
      <c r="INE84" s="18"/>
      <c r="INF84" s="18"/>
      <c r="ING84" s="18"/>
      <c r="INH84" s="18"/>
      <c r="INI84" s="18"/>
      <c r="INJ84" s="18"/>
      <c r="INK84" s="18"/>
      <c r="INL84" s="18"/>
      <c r="INM84" s="18"/>
      <c r="INN84" s="18"/>
      <c r="INO84" s="18"/>
      <c r="INP84" s="18"/>
      <c r="INQ84" s="18"/>
      <c r="INR84" s="18"/>
      <c r="INS84" s="18"/>
      <c r="INT84" s="18"/>
      <c r="INU84" s="18"/>
      <c r="INV84" s="18"/>
      <c r="INW84" s="18"/>
      <c r="INX84" s="18"/>
      <c r="INY84" s="18"/>
      <c r="INZ84" s="18"/>
      <c r="IOA84" s="18"/>
      <c r="IOB84" s="18"/>
      <c r="IOC84" s="18"/>
      <c r="IOD84" s="18"/>
      <c r="IOE84" s="18"/>
      <c r="IOF84" s="18"/>
      <c r="IOG84" s="18"/>
      <c r="IOH84" s="18"/>
      <c r="IOI84" s="18"/>
      <c r="IOJ84" s="18"/>
      <c r="IOK84" s="18"/>
      <c r="IOL84" s="18"/>
      <c r="IOM84" s="18"/>
      <c r="ION84" s="18"/>
      <c r="IOO84" s="18"/>
      <c r="IOP84" s="18"/>
      <c r="IOQ84" s="18"/>
      <c r="IOR84" s="18"/>
      <c r="IOS84" s="18"/>
      <c r="IOT84" s="18"/>
      <c r="IOU84" s="18"/>
      <c r="IOV84" s="18"/>
      <c r="IOW84" s="18"/>
      <c r="IOX84" s="18"/>
      <c r="IOY84" s="18"/>
      <c r="IOZ84" s="18"/>
      <c r="IPA84" s="18"/>
      <c r="IPB84" s="18"/>
      <c r="IPC84" s="18"/>
      <c r="IPD84" s="18"/>
      <c r="IPE84" s="18"/>
      <c r="IPF84" s="18"/>
      <c r="IPG84" s="18"/>
      <c r="IPH84" s="18"/>
      <c r="IPI84" s="18"/>
      <c r="IPJ84" s="18"/>
      <c r="IPK84" s="18"/>
      <c r="IPL84" s="18"/>
      <c r="IPM84" s="18"/>
      <c r="IPN84" s="18"/>
      <c r="IPO84" s="18"/>
      <c r="IPP84" s="18"/>
      <c r="IPQ84" s="18"/>
      <c r="IPR84" s="18"/>
      <c r="IPS84" s="18"/>
      <c r="IPT84" s="18"/>
      <c r="IPU84" s="18"/>
      <c r="IPV84" s="18"/>
      <c r="IPW84" s="18"/>
      <c r="IPX84" s="18"/>
      <c r="IPY84" s="18"/>
      <c r="IPZ84" s="18"/>
      <c r="IQA84" s="18"/>
      <c r="IQB84" s="18"/>
      <c r="IQC84" s="18"/>
      <c r="IQD84" s="18"/>
      <c r="IQE84" s="18"/>
      <c r="IQF84" s="18"/>
      <c r="IQG84" s="18"/>
      <c r="IQH84" s="18"/>
      <c r="IQI84" s="18"/>
      <c r="IQJ84" s="18"/>
      <c r="IQK84" s="18"/>
      <c r="IQL84" s="18"/>
      <c r="IQM84" s="18"/>
      <c r="IQN84" s="18"/>
      <c r="IQO84" s="18"/>
      <c r="IQP84" s="18"/>
      <c r="IQQ84" s="18"/>
      <c r="IQR84" s="18"/>
      <c r="IQS84" s="18"/>
      <c r="IQT84" s="18"/>
      <c r="IQU84" s="18"/>
      <c r="IQV84" s="18"/>
      <c r="IQW84" s="18"/>
      <c r="IQX84" s="18"/>
      <c r="IQY84" s="18"/>
      <c r="IQZ84" s="18"/>
      <c r="IRA84" s="18"/>
      <c r="IRB84" s="18"/>
      <c r="IRC84" s="18"/>
      <c r="IRD84" s="18"/>
      <c r="IRE84" s="18"/>
      <c r="IRF84" s="18"/>
      <c r="IRG84" s="18"/>
      <c r="IRH84" s="18"/>
      <c r="IRI84" s="18"/>
      <c r="IRJ84" s="18"/>
      <c r="IRK84" s="18"/>
      <c r="IRL84" s="18"/>
      <c r="IRM84" s="18"/>
      <c r="IRN84" s="18"/>
      <c r="IRO84" s="18"/>
      <c r="IRP84" s="18"/>
      <c r="IRQ84" s="18"/>
      <c r="IRR84" s="18"/>
      <c r="IRS84" s="18"/>
      <c r="IRT84" s="18"/>
      <c r="IRU84" s="18"/>
      <c r="IRV84" s="18"/>
      <c r="IRW84" s="18"/>
      <c r="IRX84" s="18"/>
      <c r="IRY84" s="18"/>
      <c r="IRZ84" s="18"/>
      <c r="ISA84" s="18"/>
      <c r="ISB84" s="18"/>
      <c r="ISC84" s="18"/>
      <c r="ISD84" s="18"/>
      <c r="ISE84" s="18"/>
      <c r="ISF84" s="18"/>
      <c r="ISG84" s="18"/>
      <c r="ISH84" s="18"/>
      <c r="ISI84" s="18"/>
      <c r="ISJ84" s="18"/>
      <c r="ISK84" s="18"/>
      <c r="ISL84" s="18"/>
      <c r="ISM84" s="18"/>
      <c r="ISN84" s="18"/>
      <c r="ISO84" s="18"/>
      <c r="ISP84" s="18"/>
      <c r="ISQ84" s="18"/>
      <c r="ISR84" s="18"/>
      <c r="ISS84" s="18"/>
      <c r="IST84" s="18"/>
      <c r="ISU84" s="18"/>
      <c r="ISV84" s="18"/>
      <c r="ISW84" s="18"/>
      <c r="ISX84" s="18"/>
      <c r="ISY84" s="18"/>
      <c r="ISZ84" s="18"/>
      <c r="ITA84" s="18"/>
      <c r="ITB84" s="18"/>
      <c r="ITC84" s="18"/>
      <c r="ITD84" s="18"/>
      <c r="ITE84" s="18"/>
      <c r="ITF84" s="18"/>
      <c r="ITG84" s="18"/>
      <c r="ITH84" s="18"/>
      <c r="ITI84" s="18"/>
      <c r="ITJ84" s="18"/>
      <c r="ITK84" s="18"/>
      <c r="ITL84" s="18"/>
      <c r="ITM84" s="18"/>
      <c r="ITN84" s="18"/>
      <c r="ITO84" s="18"/>
      <c r="ITP84" s="18"/>
      <c r="ITQ84" s="18"/>
      <c r="ITR84" s="18"/>
      <c r="ITS84" s="18"/>
      <c r="ITT84" s="18"/>
      <c r="ITU84" s="18"/>
      <c r="ITV84" s="18"/>
      <c r="ITW84" s="18"/>
      <c r="ITX84" s="18"/>
      <c r="ITY84" s="18"/>
      <c r="ITZ84" s="18"/>
      <c r="IUA84" s="18"/>
      <c r="IUB84" s="18"/>
      <c r="IUC84" s="18"/>
      <c r="IUD84" s="18"/>
      <c r="IUE84" s="18"/>
      <c r="IUF84" s="18"/>
      <c r="IUG84" s="18"/>
      <c r="IUH84" s="18"/>
      <c r="IUI84" s="18"/>
      <c r="IUJ84" s="18"/>
      <c r="IUK84" s="18"/>
      <c r="IUL84" s="18"/>
      <c r="IUM84" s="18"/>
      <c r="IUN84" s="18"/>
      <c r="IUO84" s="18"/>
      <c r="IUP84" s="18"/>
      <c r="IUQ84" s="18"/>
      <c r="IUR84" s="18"/>
      <c r="IUS84" s="18"/>
      <c r="IUT84" s="18"/>
      <c r="IUU84" s="18"/>
      <c r="IUV84" s="18"/>
      <c r="IUW84" s="18"/>
      <c r="IUX84" s="18"/>
      <c r="IUY84" s="18"/>
      <c r="IUZ84" s="18"/>
      <c r="IVA84" s="18"/>
      <c r="IVB84" s="18"/>
      <c r="IVC84" s="18"/>
      <c r="IVD84" s="18"/>
      <c r="IVE84" s="18"/>
      <c r="IVF84" s="18"/>
      <c r="IVG84" s="18"/>
      <c r="IVH84" s="18"/>
      <c r="IVI84" s="18"/>
      <c r="IVJ84" s="18"/>
      <c r="IVK84" s="18"/>
      <c r="IVL84" s="18"/>
      <c r="IVM84" s="18"/>
      <c r="IVN84" s="18"/>
      <c r="IVO84" s="18"/>
      <c r="IVP84" s="18"/>
      <c r="IVQ84" s="18"/>
      <c r="IVR84" s="18"/>
      <c r="IVS84" s="18"/>
      <c r="IVT84" s="18"/>
      <c r="IVU84" s="18"/>
      <c r="IVV84" s="18"/>
      <c r="IVW84" s="18"/>
      <c r="IVX84" s="18"/>
      <c r="IVY84" s="18"/>
      <c r="IVZ84" s="18"/>
      <c r="IWA84" s="18"/>
      <c r="IWB84" s="18"/>
      <c r="IWC84" s="18"/>
      <c r="IWD84" s="18"/>
      <c r="IWE84" s="18"/>
      <c r="IWF84" s="18"/>
      <c r="IWG84" s="18"/>
      <c r="IWH84" s="18"/>
      <c r="IWI84" s="18"/>
      <c r="IWJ84" s="18"/>
      <c r="IWK84" s="18"/>
      <c r="IWL84" s="18"/>
      <c r="IWM84" s="18"/>
      <c r="IWN84" s="18"/>
      <c r="IWO84" s="18"/>
      <c r="IWP84" s="18"/>
      <c r="IWQ84" s="18"/>
      <c r="IWR84" s="18"/>
      <c r="IWS84" s="18"/>
      <c r="IWT84" s="18"/>
      <c r="IWU84" s="18"/>
      <c r="IWV84" s="18"/>
      <c r="IWW84" s="18"/>
      <c r="IWX84" s="18"/>
      <c r="IWY84" s="18"/>
      <c r="IWZ84" s="18"/>
      <c r="IXA84" s="18"/>
      <c r="IXB84" s="18"/>
      <c r="IXC84" s="18"/>
      <c r="IXD84" s="18"/>
      <c r="IXE84" s="18"/>
      <c r="IXF84" s="18"/>
      <c r="IXG84" s="18"/>
      <c r="IXH84" s="18"/>
      <c r="IXI84" s="18"/>
      <c r="IXJ84" s="18"/>
      <c r="IXK84" s="18"/>
      <c r="IXL84" s="18"/>
      <c r="IXM84" s="18"/>
      <c r="IXN84" s="18"/>
      <c r="IXO84" s="18"/>
      <c r="IXP84" s="18"/>
      <c r="IXQ84" s="18"/>
      <c r="IXR84" s="18"/>
      <c r="IXS84" s="18"/>
      <c r="IXT84" s="18"/>
      <c r="IXU84" s="18"/>
      <c r="IXV84" s="18"/>
      <c r="IXW84" s="18"/>
      <c r="IXX84" s="18"/>
      <c r="IXY84" s="18"/>
      <c r="IXZ84" s="18"/>
      <c r="IYA84" s="18"/>
      <c r="IYB84" s="18"/>
      <c r="IYC84" s="18"/>
      <c r="IYD84" s="18"/>
      <c r="IYE84" s="18"/>
      <c r="IYF84" s="18"/>
      <c r="IYG84" s="18"/>
      <c r="IYH84" s="18"/>
      <c r="IYI84" s="18"/>
      <c r="IYJ84" s="18"/>
      <c r="IYK84" s="18"/>
      <c r="IYL84" s="18"/>
      <c r="IYM84" s="18"/>
      <c r="IYN84" s="18"/>
      <c r="IYO84" s="18"/>
      <c r="IYP84" s="18"/>
      <c r="IYQ84" s="18"/>
      <c r="IYR84" s="18"/>
      <c r="IYS84" s="18"/>
      <c r="IYT84" s="18"/>
      <c r="IYU84" s="18"/>
      <c r="IYV84" s="18"/>
      <c r="IYW84" s="18"/>
      <c r="IYX84" s="18"/>
      <c r="IYY84" s="18"/>
      <c r="IYZ84" s="18"/>
      <c r="IZA84" s="18"/>
      <c r="IZB84" s="18"/>
      <c r="IZC84" s="18"/>
      <c r="IZD84" s="18"/>
      <c r="IZE84" s="18"/>
      <c r="IZF84" s="18"/>
      <c r="IZG84" s="18"/>
      <c r="IZH84" s="18"/>
      <c r="IZI84" s="18"/>
      <c r="IZJ84" s="18"/>
      <c r="IZK84" s="18"/>
      <c r="IZL84" s="18"/>
      <c r="IZM84" s="18"/>
      <c r="IZN84" s="18"/>
      <c r="IZO84" s="18"/>
      <c r="IZP84" s="18"/>
      <c r="IZQ84" s="18"/>
      <c r="IZR84" s="18"/>
      <c r="IZS84" s="18"/>
      <c r="IZT84" s="18"/>
      <c r="IZU84" s="18"/>
      <c r="IZV84" s="18"/>
      <c r="IZW84" s="18"/>
      <c r="IZX84" s="18"/>
      <c r="IZY84" s="18"/>
      <c r="IZZ84" s="18"/>
      <c r="JAA84" s="18"/>
      <c r="JAB84" s="18"/>
      <c r="JAC84" s="18"/>
      <c r="JAD84" s="18"/>
      <c r="JAE84" s="18"/>
      <c r="JAF84" s="18"/>
      <c r="JAG84" s="18"/>
      <c r="JAH84" s="18"/>
      <c r="JAI84" s="18"/>
      <c r="JAJ84" s="18"/>
      <c r="JAK84" s="18"/>
      <c r="JAL84" s="18"/>
      <c r="JAM84" s="18"/>
      <c r="JAN84" s="18"/>
      <c r="JAO84" s="18"/>
      <c r="JAP84" s="18"/>
      <c r="JAQ84" s="18"/>
      <c r="JAR84" s="18"/>
      <c r="JAS84" s="18"/>
      <c r="JAT84" s="18"/>
      <c r="JAU84" s="18"/>
      <c r="JAV84" s="18"/>
      <c r="JAW84" s="18"/>
      <c r="JAX84" s="18"/>
      <c r="JAY84" s="18"/>
      <c r="JAZ84" s="18"/>
      <c r="JBA84" s="18"/>
      <c r="JBB84" s="18"/>
      <c r="JBC84" s="18"/>
      <c r="JBD84" s="18"/>
      <c r="JBE84" s="18"/>
      <c r="JBF84" s="18"/>
      <c r="JBG84" s="18"/>
      <c r="JBH84" s="18"/>
      <c r="JBI84" s="18"/>
      <c r="JBJ84" s="18"/>
      <c r="JBK84" s="18"/>
      <c r="JBL84" s="18"/>
      <c r="JBM84" s="18"/>
      <c r="JBN84" s="18"/>
      <c r="JBO84" s="18"/>
      <c r="JBP84" s="18"/>
      <c r="JBQ84" s="18"/>
      <c r="JBR84" s="18"/>
      <c r="JBS84" s="18"/>
      <c r="JBT84" s="18"/>
      <c r="JBU84" s="18"/>
      <c r="JBV84" s="18"/>
      <c r="JBW84" s="18"/>
      <c r="JBX84" s="18"/>
      <c r="JBY84" s="18"/>
      <c r="JBZ84" s="18"/>
      <c r="JCA84" s="18"/>
      <c r="JCB84" s="18"/>
      <c r="JCC84" s="18"/>
      <c r="JCD84" s="18"/>
      <c r="JCE84" s="18"/>
      <c r="JCF84" s="18"/>
      <c r="JCG84" s="18"/>
      <c r="JCH84" s="18"/>
      <c r="JCI84" s="18"/>
      <c r="JCJ84" s="18"/>
      <c r="JCK84" s="18"/>
      <c r="JCL84" s="18"/>
      <c r="JCM84" s="18"/>
      <c r="JCN84" s="18"/>
      <c r="JCO84" s="18"/>
      <c r="JCP84" s="18"/>
      <c r="JCQ84" s="18"/>
      <c r="JCR84" s="18"/>
      <c r="JCS84" s="18"/>
      <c r="JCT84" s="18"/>
      <c r="JCU84" s="18"/>
      <c r="JCV84" s="18"/>
      <c r="JCW84" s="18"/>
      <c r="JCX84" s="18"/>
      <c r="JCY84" s="18"/>
      <c r="JCZ84" s="18"/>
      <c r="JDA84" s="18"/>
      <c r="JDB84" s="18"/>
      <c r="JDC84" s="18"/>
      <c r="JDD84" s="18"/>
      <c r="JDE84" s="18"/>
      <c r="JDF84" s="18"/>
      <c r="JDG84" s="18"/>
      <c r="JDH84" s="18"/>
      <c r="JDI84" s="18"/>
      <c r="JDJ84" s="18"/>
      <c r="JDK84" s="18"/>
      <c r="JDL84" s="18"/>
      <c r="JDM84" s="18"/>
      <c r="JDN84" s="18"/>
      <c r="JDO84" s="18"/>
      <c r="JDP84" s="18"/>
      <c r="JDQ84" s="18"/>
      <c r="JDR84" s="18"/>
      <c r="JDS84" s="18"/>
      <c r="JDT84" s="18"/>
      <c r="JDU84" s="18"/>
      <c r="JDV84" s="18"/>
      <c r="JDW84" s="18"/>
      <c r="JDX84" s="18"/>
      <c r="JDY84" s="18"/>
      <c r="JDZ84" s="18"/>
      <c r="JEA84" s="18"/>
      <c r="JEB84" s="18"/>
      <c r="JEC84" s="18"/>
      <c r="JED84" s="18"/>
      <c r="JEE84" s="18"/>
      <c r="JEF84" s="18"/>
      <c r="JEG84" s="18"/>
      <c r="JEH84" s="18"/>
      <c r="JEI84" s="18"/>
      <c r="JEJ84" s="18"/>
      <c r="JEK84" s="18"/>
      <c r="JEL84" s="18"/>
      <c r="JEM84" s="18"/>
      <c r="JEN84" s="18"/>
      <c r="JEO84" s="18"/>
      <c r="JEP84" s="18"/>
      <c r="JEQ84" s="18"/>
      <c r="JER84" s="18"/>
      <c r="JES84" s="18"/>
      <c r="JET84" s="18"/>
      <c r="JEU84" s="18"/>
      <c r="JEV84" s="18"/>
      <c r="JEW84" s="18"/>
      <c r="JEX84" s="18"/>
      <c r="JEY84" s="18"/>
      <c r="JEZ84" s="18"/>
      <c r="JFA84" s="18"/>
      <c r="JFB84" s="18"/>
      <c r="JFC84" s="18"/>
      <c r="JFD84" s="18"/>
      <c r="JFE84" s="18"/>
      <c r="JFF84" s="18"/>
      <c r="JFG84" s="18"/>
      <c r="JFH84" s="18"/>
      <c r="JFI84" s="18"/>
      <c r="JFJ84" s="18"/>
      <c r="JFK84" s="18"/>
      <c r="JFL84" s="18"/>
      <c r="JFM84" s="18"/>
      <c r="JFN84" s="18"/>
      <c r="JFO84" s="18"/>
      <c r="JFP84" s="18"/>
      <c r="JFQ84" s="18"/>
      <c r="JFR84" s="18"/>
      <c r="JFS84" s="18"/>
      <c r="JFT84" s="18"/>
      <c r="JFU84" s="18"/>
      <c r="JFV84" s="18"/>
      <c r="JFW84" s="18"/>
      <c r="JFX84" s="18"/>
      <c r="JFY84" s="18"/>
      <c r="JFZ84" s="18"/>
      <c r="JGA84" s="18"/>
      <c r="JGB84" s="18"/>
      <c r="JGC84" s="18"/>
      <c r="JGD84" s="18"/>
      <c r="JGE84" s="18"/>
      <c r="JGF84" s="18"/>
      <c r="JGG84" s="18"/>
      <c r="JGH84" s="18"/>
      <c r="JGI84" s="18"/>
      <c r="JGJ84" s="18"/>
      <c r="JGK84" s="18"/>
      <c r="JGL84" s="18"/>
      <c r="JGM84" s="18"/>
      <c r="JGN84" s="18"/>
      <c r="JGO84" s="18"/>
      <c r="JGP84" s="18"/>
      <c r="JGQ84" s="18"/>
      <c r="JGR84" s="18"/>
      <c r="JGS84" s="18"/>
      <c r="JGT84" s="18"/>
      <c r="JGU84" s="18"/>
      <c r="JGV84" s="18"/>
      <c r="JGW84" s="18"/>
      <c r="JGX84" s="18"/>
      <c r="JGY84" s="18"/>
      <c r="JGZ84" s="18"/>
      <c r="JHA84" s="18"/>
      <c r="JHB84" s="18"/>
      <c r="JHC84" s="18"/>
      <c r="JHD84" s="18"/>
      <c r="JHE84" s="18"/>
      <c r="JHF84" s="18"/>
      <c r="JHG84" s="18"/>
      <c r="JHH84" s="18"/>
      <c r="JHI84" s="18"/>
      <c r="JHJ84" s="18"/>
      <c r="JHK84" s="18"/>
      <c r="JHL84" s="18"/>
      <c r="JHM84" s="18"/>
      <c r="JHN84" s="18"/>
      <c r="JHO84" s="18"/>
      <c r="JHP84" s="18"/>
      <c r="JHQ84" s="18"/>
      <c r="JHR84" s="18"/>
      <c r="JHS84" s="18"/>
      <c r="JHT84" s="18"/>
      <c r="JHU84" s="18"/>
      <c r="JHV84" s="18"/>
      <c r="JHW84" s="18"/>
      <c r="JHX84" s="18"/>
      <c r="JHY84" s="18"/>
      <c r="JHZ84" s="18"/>
      <c r="JIA84" s="18"/>
      <c r="JIB84" s="18"/>
      <c r="JIC84" s="18"/>
      <c r="JID84" s="18"/>
      <c r="JIE84" s="18"/>
      <c r="JIF84" s="18"/>
      <c r="JIG84" s="18"/>
      <c r="JIH84" s="18"/>
      <c r="JII84" s="18"/>
      <c r="JIJ84" s="18"/>
      <c r="JIK84" s="18"/>
      <c r="JIL84" s="18"/>
      <c r="JIM84" s="18"/>
      <c r="JIN84" s="18"/>
      <c r="JIO84" s="18"/>
      <c r="JIP84" s="18"/>
      <c r="JIQ84" s="18"/>
      <c r="JIR84" s="18"/>
      <c r="JIS84" s="18"/>
      <c r="JIT84" s="18"/>
      <c r="JIU84" s="18"/>
      <c r="JIV84" s="18"/>
      <c r="JIW84" s="18"/>
      <c r="JIX84" s="18"/>
      <c r="JIY84" s="18"/>
      <c r="JIZ84" s="18"/>
      <c r="JJA84" s="18"/>
      <c r="JJB84" s="18"/>
      <c r="JJC84" s="18"/>
      <c r="JJD84" s="18"/>
      <c r="JJE84" s="18"/>
      <c r="JJF84" s="18"/>
      <c r="JJG84" s="18"/>
      <c r="JJH84" s="18"/>
      <c r="JJI84" s="18"/>
      <c r="JJJ84" s="18"/>
      <c r="JJK84" s="18"/>
      <c r="JJL84" s="18"/>
      <c r="JJM84" s="18"/>
      <c r="JJN84" s="18"/>
      <c r="JJO84" s="18"/>
      <c r="JJP84" s="18"/>
      <c r="JJQ84" s="18"/>
      <c r="JJR84" s="18"/>
      <c r="JJS84" s="18"/>
      <c r="JJT84" s="18"/>
      <c r="JJU84" s="18"/>
      <c r="JJV84" s="18"/>
      <c r="JJW84" s="18"/>
      <c r="JJX84" s="18"/>
      <c r="JJY84" s="18"/>
      <c r="JJZ84" s="18"/>
      <c r="JKA84" s="18"/>
      <c r="JKB84" s="18"/>
      <c r="JKC84" s="18"/>
      <c r="JKD84" s="18"/>
      <c r="JKE84" s="18"/>
      <c r="JKF84" s="18"/>
      <c r="JKG84" s="18"/>
      <c r="JKH84" s="18"/>
      <c r="JKI84" s="18"/>
      <c r="JKJ84" s="18"/>
      <c r="JKK84" s="18"/>
      <c r="JKL84" s="18"/>
      <c r="JKM84" s="18"/>
      <c r="JKN84" s="18"/>
      <c r="JKO84" s="18"/>
      <c r="JKP84" s="18"/>
      <c r="JKQ84" s="18"/>
      <c r="JKR84" s="18"/>
      <c r="JKS84" s="18"/>
      <c r="JKT84" s="18"/>
      <c r="JKU84" s="18"/>
      <c r="JKV84" s="18"/>
      <c r="JKW84" s="18"/>
      <c r="JKX84" s="18"/>
      <c r="JKY84" s="18"/>
      <c r="JKZ84" s="18"/>
      <c r="JLA84" s="18"/>
      <c r="JLB84" s="18"/>
      <c r="JLC84" s="18"/>
      <c r="JLD84" s="18"/>
      <c r="JLE84" s="18"/>
      <c r="JLF84" s="18"/>
      <c r="JLG84" s="18"/>
      <c r="JLH84" s="18"/>
      <c r="JLI84" s="18"/>
      <c r="JLJ84" s="18"/>
      <c r="JLK84" s="18"/>
      <c r="JLL84" s="18"/>
      <c r="JLM84" s="18"/>
      <c r="JLN84" s="18"/>
      <c r="JLO84" s="18"/>
      <c r="JLP84" s="18"/>
      <c r="JLQ84" s="18"/>
      <c r="JLR84" s="18"/>
      <c r="JLS84" s="18"/>
      <c r="JLT84" s="18"/>
      <c r="JLU84" s="18"/>
      <c r="JLV84" s="18"/>
      <c r="JLW84" s="18"/>
      <c r="JLX84" s="18"/>
      <c r="JLY84" s="18"/>
      <c r="JLZ84" s="18"/>
      <c r="JMA84" s="18"/>
      <c r="JMB84" s="18"/>
      <c r="JMC84" s="18"/>
      <c r="JMD84" s="18"/>
      <c r="JME84" s="18"/>
      <c r="JMF84" s="18"/>
      <c r="JMG84" s="18"/>
      <c r="JMH84" s="18"/>
      <c r="JMI84" s="18"/>
      <c r="JMJ84" s="18"/>
      <c r="JMK84" s="18"/>
      <c r="JML84" s="18"/>
      <c r="JMM84" s="18"/>
      <c r="JMN84" s="18"/>
      <c r="JMO84" s="18"/>
      <c r="JMP84" s="18"/>
      <c r="JMQ84" s="18"/>
      <c r="JMR84" s="18"/>
      <c r="JMS84" s="18"/>
      <c r="JMT84" s="18"/>
      <c r="JMU84" s="18"/>
      <c r="JMV84" s="18"/>
      <c r="JMW84" s="18"/>
      <c r="JMX84" s="18"/>
      <c r="JMY84" s="18"/>
      <c r="JMZ84" s="18"/>
      <c r="JNA84" s="18"/>
      <c r="JNB84" s="18"/>
      <c r="JNC84" s="18"/>
      <c r="JND84" s="18"/>
      <c r="JNE84" s="18"/>
      <c r="JNF84" s="18"/>
      <c r="JNG84" s="18"/>
      <c r="JNH84" s="18"/>
      <c r="JNI84" s="18"/>
      <c r="JNJ84" s="18"/>
      <c r="JNK84" s="18"/>
      <c r="JNL84" s="18"/>
      <c r="JNM84" s="18"/>
      <c r="JNN84" s="18"/>
      <c r="JNO84" s="18"/>
      <c r="JNP84" s="18"/>
      <c r="JNQ84" s="18"/>
      <c r="JNR84" s="18"/>
      <c r="JNS84" s="18"/>
      <c r="JNT84" s="18"/>
      <c r="JNU84" s="18"/>
      <c r="JNV84" s="18"/>
      <c r="JNW84" s="18"/>
      <c r="JNX84" s="18"/>
      <c r="JNY84" s="18"/>
      <c r="JNZ84" s="18"/>
      <c r="JOA84" s="18"/>
      <c r="JOB84" s="18"/>
      <c r="JOC84" s="18"/>
      <c r="JOD84" s="18"/>
      <c r="JOE84" s="18"/>
      <c r="JOF84" s="18"/>
      <c r="JOG84" s="18"/>
      <c r="JOH84" s="18"/>
      <c r="JOI84" s="18"/>
      <c r="JOJ84" s="18"/>
      <c r="JOK84" s="18"/>
      <c r="JOL84" s="18"/>
      <c r="JOM84" s="18"/>
      <c r="JON84" s="18"/>
      <c r="JOO84" s="18"/>
      <c r="JOP84" s="18"/>
      <c r="JOQ84" s="18"/>
      <c r="JOR84" s="18"/>
      <c r="JOS84" s="18"/>
      <c r="JOT84" s="18"/>
      <c r="JOU84" s="18"/>
      <c r="JOV84" s="18"/>
      <c r="JOW84" s="18"/>
      <c r="JOX84" s="18"/>
      <c r="JOY84" s="18"/>
      <c r="JOZ84" s="18"/>
      <c r="JPA84" s="18"/>
      <c r="JPB84" s="18"/>
      <c r="JPC84" s="18"/>
      <c r="JPD84" s="18"/>
      <c r="JPE84" s="18"/>
      <c r="JPF84" s="18"/>
      <c r="JPG84" s="18"/>
      <c r="JPH84" s="18"/>
      <c r="JPI84" s="18"/>
      <c r="JPJ84" s="18"/>
      <c r="JPK84" s="18"/>
      <c r="JPL84" s="18"/>
      <c r="JPM84" s="18"/>
      <c r="JPN84" s="18"/>
      <c r="JPO84" s="18"/>
      <c r="JPP84" s="18"/>
      <c r="JPQ84" s="18"/>
      <c r="JPR84" s="18"/>
      <c r="JPS84" s="18"/>
      <c r="JPT84" s="18"/>
      <c r="JPU84" s="18"/>
      <c r="JPV84" s="18"/>
      <c r="JPW84" s="18"/>
      <c r="JPX84" s="18"/>
      <c r="JPY84" s="18"/>
      <c r="JPZ84" s="18"/>
      <c r="JQA84" s="18"/>
      <c r="JQB84" s="18"/>
      <c r="JQC84" s="18"/>
      <c r="JQD84" s="18"/>
      <c r="JQE84" s="18"/>
      <c r="JQF84" s="18"/>
      <c r="JQG84" s="18"/>
      <c r="JQH84" s="18"/>
      <c r="JQI84" s="18"/>
      <c r="JQJ84" s="18"/>
      <c r="JQK84" s="18"/>
      <c r="JQL84" s="18"/>
      <c r="JQM84" s="18"/>
      <c r="JQN84" s="18"/>
      <c r="JQO84" s="18"/>
      <c r="JQP84" s="18"/>
      <c r="JQQ84" s="18"/>
      <c r="JQR84" s="18"/>
      <c r="JQS84" s="18"/>
      <c r="JQT84" s="18"/>
      <c r="JQU84" s="18"/>
      <c r="JQV84" s="18"/>
      <c r="JQW84" s="18"/>
      <c r="JQX84" s="18"/>
      <c r="JQY84" s="18"/>
      <c r="JQZ84" s="18"/>
      <c r="JRA84" s="18"/>
      <c r="JRB84" s="18"/>
      <c r="JRC84" s="18"/>
      <c r="JRD84" s="18"/>
      <c r="JRE84" s="18"/>
      <c r="JRF84" s="18"/>
      <c r="JRG84" s="18"/>
      <c r="JRH84" s="18"/>
      <c r="JRI84" s="18"/>
      <c r="JRJ84" s="18"/>
      <c r="JRK84" s="18"/>
      <c r="JRL84" s="18"/>
      <c r="JRM84" s="18"/>
      <c r="JRN84" s="18"/>
      <c r="JRO84" s="18"/>
      <c r="JRP84" s="18"/>
      <c r="JRQ84" s="18"/>
      <c r="JRR84" s="18"/>
      <c r="JRS84" s="18"/>
      <c r="JRT84" s="18"/>
      <c r="JRU84" s="18"/>
      <c r="JRV84" s="18"/>
      <c r="JRW84" s="18"/>
      <c r="JRX84" s="18"/>
      <c r="JRY84" s="18"/>
      <c r="JRZ84" s="18"/>
      <c r="JSA84" s="18"/>
      <c r="JSB84" s="18"/>
      <c r="JSC84" s="18"/>
      <c r="JSD84" s="18"/>
      <c r="JSE84" s="18"/>
      <c r="JSF84" s="18"/>
      <c r="JSG84" s="18"/>
      <c r="JSH84" s="18"/>
      <c r="JSI84" s="18"/>
      <c r="JSJ84" s="18"/>
      <c r="JSK84" s="18"/>
      <c r="JSL84" s="18"/>
      <c r="JSM84" s="18"/>
      <c r="JSN84" s="18"/>
      <c r="JSO84" s="18"/>
      <c r="JSP84" s="18"/>
      <c r="JSQ84" s="18"/>
      <c r="JSR84" s="18"/>
      <c r="JSS84" s="18"/>
      <c r="JST84" s="18"/>
      <c r="JSU84" s="18"/>
      <c r="JSV84" s="18"/>
      <c r="JSW84" s="18"/>
      <c r="JSX84" s="18"/>
      <c r="JSY84" s="18"/>
      <c r="JSZ84" s="18"/>
      <c r="JTA84" s="18"/>
      <c r="JTB84" s="18"/>
      <c r="JTC84" s="18"/>
      <c r="JTD84" s="18"/>
      <c r="JTE84" s="18"/>
      <c r="JTF84" s="18"/>
      <c r="JTG84" s="18"/>
      <c r="JTH84" s="18"/>
      <c r="JTI84" s="18"/>
      <c r="JTJ84" s="18"/>
      <c r="JTK84" s="18"/>
      <c r="JTL84" s="18"/>
      <c r="JTM84" s="18"/>
      <c r="JTN84" s="18"/>
      <c r="JTO84" s="18"/>
      <c r="JTP84" s="18"/>
      <c r="JTQ84" s="18"/>
      <c r="JTR84" s="18"/>
      <c r="JTS84" s="18"/>
      <c r="JTT84" s="18"/>
      <c r="JTU84" s="18"/>
      <c r="JTV84" s="18"/>
      <c r="JTW84" s="18"/>
      <c r="JTX84" s="18"/>
      <c r="JTY84" s="18"/>
      <c r="JTZ84" s="18"/>
      <c r="JUA84" s="18"/>
      <c r="JUB84" s="18"/>
      <c r="JUC84" s="18"/>
      <c r="JUD84" s="18"/>
      <c r="JUE84" s="18"/>
      <c r="JUF84" s="18"/>
      <c r="JUG84" s="18"/>
      <c r="JUH84" s="18"/>
      <c r="JUI84" s="18"/>
      <c r="JUJ84" s="18"/>
      <c r="JUK84" s="18"/>
      <c r="JUL84" s="18"/>
      <c r="JUM84" s="18"/>
      <c r="JUN84" s="18"/>
      <c r="JUO84" s="18"/>
      <c r="JUP84" s="18"/>
      <c r="JUQ84" s="18"/>
      <c r="JUR84" s="18"/>
      <c r="JUS84" s="18"/>
      <c r="JUT84" s="18"/>
      <c r="JUU84" s="18"/>
      <c r="JUV84" s="18"/>
      <c r="JUW84" s="18"/>
      <c r="JUX84" s="18"/>
      <c r="JUY84" s="18"/>
      <c r="JUZ84" s="18"/>
      <c r="JVA84" s="18"/>
      <c r="JVB84" s="18"/>
      <c r="JVC84" s="18"/>
      <c r="JVD84" s="18"/>
      <c r="JVE84" s="18"/>
      <c r="JVF84" s="18"/>
      <c r="JVG84" s="18"/>
      <c r="JVH84" s="18"/>
      <c r="JVI84" s="18"/>
      <c r="JVJ84" s="18"/>
      <c r="JVK84" s="18"/>
      <c r="JVL84" s="18"/>
      <c r="JVM84" s="18"/>
      <c r="JVN84" s="18"/>
      <c r="JVO84" s="18"/>
      <c r="JVP84" s="18"/>
      <c r="JVQ84" s="18"/>
      <c r="JVR84" s="18"/>
      <c r="JVS84" s="18"/>
      <c r="JVT84" s="18"/>
      <c r="JVU84" s="18"/>
      <c r="JVV84" s="18"/>
      <c r="JVW84" s="18"/>
      <c r="JVX84" s="18"/>
      <c r="JVY84" s="18"/>
      <c r="JVZ84" s="18"/>
      <c r="JWA84" s="18"/>
      <c r="JWB84" s="18"/>
      <c r="JWC84" s="18"/>
      <c r="JWD84" s="18"/>
      <c r="JWE84" s="18"/>
      <c r="JWF84" s="18"/>
      <c r="JWG84" s="18"/>
      <c r="JWH84" s="18"/>
      <c r="JWI84" s="18"/>
      <c r="JWJ84" s="18"/>
      <c r="JWK84" s="18"/>
      <c r="JWL84" s="18"/>
      <c r="JWM84" s="18"/>
      <c r="JWN84" s="18"/>
      <c r="JWO84" s="18"/>
      <c r="JWP84" s="18"/>
      <c r="JWQ84" s="18"/>
      <c r="JWR84" s="18"/>
      <c r="JWS84" s="18"/>
      <c r="JWT84" s="18"/>
      <c r="JWU84" s="18"/>
      <c r="JWV84" s="18"/>
      <c r="JWW84" s="18"/>
      <c r="JWX84" s="18"/>
      <c r="JWY84" s="18"/>
      <c r="JWZ84" s="18"/>
      <c r="JXA84" s="18"/>
      <c r="JXB84" s="18"/>
      <c r="JXC84" s="18"/>
      <c r="JXD84" s="18"/>
      <c r="JXE84" s="18"/>
      <c r="JXF84" s="18"/>
      <c r="JXG84" s="18"/>
      <c r="JXH84" s="18"/>
      <c r="JXI84" s="18"/>
      <c r="JXJ84" s="18"/>
      <c r="JXK84" s="18"/>
      <c r="JXL84" s="18"/>
      <c r="JXM84" s="18"/>
      <c r="JXN84" s="18"/>
      <c r="JXO84" s="18"/>
      <c r="JXP84" s="18"/>
      <c r="JXQ84" s="18"/>
      <c r="JXR84" s="18"/>
      <c r="JXS84" s="18"/>
      <c r="JXT84" s="18"/>
      <c r="JXU84" s="18"/>
      <c r="JXV84" s="18"/>
      <c r="JXW84" s="18"/>
      <c r="JXX84" s="18"/>
      <c r="JXY84" s="18"/>
      <c r="JXZ84" s="18"/>
      <c r="JYA84" s="18"/>
      <c r="JYB84" s="18"/>
      <c r="JYC84" s="18"/>
      <c r="JYD84" s="18"/>
      <c r="JYE84" s="18"/>
      <c r="JYF84" s="18"/>
      <c r="JYG84" s="18"/>
      <c r="JYH84" s="18"/>
      <c r="JYI84" s="18"/>
      <c r="JYJ84" s="18"/>
      <c r="JYK84" s="18"/>
      <c r="JYL84" s="18"/>
      <c r="JYM84" s="18"/>
      <c r="JYN84" s="18"/>
      <c r="JYO84" s="18"/>
      <c r="JYP84" s="18"/>
      <c r="JYQ84" s="18"/>
      <c r="JYR84" s="18"/>
      <c r="JYS84" s="18"/>
      <c r="JYT84" s="18"/>
      <c r="JYU84" s="18"/>
      <c r="JYV84" s="18"/>
      <c r="JYW84" s="18"/>
      <c r="JYX84" s="18"/>
      <c r="JYY84" s="18"/>
      <c r="JYZ84" s="18"/>
      <c r="JZA84" s="18"/>
      <c r="JZB84" s="18"/>
      <c r="JZC84" s="18"/>
      <c r="JZD84" s="18"/>
      <c r="JZE84" s="18"/>
      <c r="JZF84" s="18"/>
      <c r="JZG84" s="18"/>
      <c r="JZH84" s="18"/>
      <c r="JZI84" s="18"/>
      <c r="JZJ84" s="18"/>
      <c r="JZK84" s="18"/>
      <c r="JZL84" s="18"/>
      <c r="JZM84" s="18"/>
      <c r="JZN84" s="18"/>
      <c r="JZO84" s="18"/>
      <c r="JZP84" s="18"/>
      <c r="JZQ84" s="18"/>
      <c r="JZR84" s="18"/>
      <c r="JZS84" s="18"/>
      <c r="JZT84" s="18"/>
      <c r="JZU84" s="18"/>
      <c r="JZV84" s="18"/>
      <c r="JZW84" s="18"/>
      <c r="JZX84" s="18"/>
      <c r="JZY84" s="18"/>
      <c r="JZZ84" s="18"/>
      <c r="KAA84" s="18"/>
      <c r="KAB84" s="18"/>
      <c r="KAC84" s="18"/>
      <c r="KAD84" s="18"/>
      <c r="KAE84" s="18"/>
      <c r="KAF84" s="18"/>
      <c r="KAG84" s="18"/>
      <c r="KAH84" s="18"/>
      <c r="KAI84" s="18"/>
      <c r="KAJ84" s="18"/>
      <c r="KAK84" s="18"/>
      <c r="KAL84" s="18"/>
      <c r="KAM84" s="18"/>
      <c r="KAN84" s="18"/>
      <c r="KAO84" s="18"/>
      <c r="KAP84" s="18"/>
      <c r="KAQ84" s="18"/>
      <c r="KAR84" s="18"/>
      <c r="KAS84" s="18"/>
      <c r="KAT84" s="18"/>
      <c r="KAU84" s="18"/>
      <c r="KAV84" s="18"/>
      <c r="KAW84" s="18"/>
      <c r="KAX84" s="18"/>
      <c r="KAY84" s="18"/>
      <c r="KAZ84" s="18"/>
      <c r="KBA84" s="18"/>
      <c r="KBB84" s="18"/>
      <c r="KBC84" s="18"/>
      <c r="KBD84" s="18"/>
      <c r="KBE84" s="18"/>
      <c r="KBF84" s="18"/>
      <c r="KBG84" s="18"/>
      <c r="KBH84" s="18"/>
      <c r="KBI84" s="18"/>
      <c r="KBJ84" s="18"/>
      <c r="KBK84" s="18"/>
      <c r="KBL84" s="18"/>
      <c r="KBM84" s="18"/>
      <c r="KBN84" s="18"/>
      <c r="KBO84" s="18"/>
      <c r="KBP84" s="18"/>
      <c r="KBQ84" s="18"/>
      <c r="KBR84" s="18"/>
      <c r="KBS84" s="18"/>
      <c r="KBT84" s="18"/>
      <c r="KBU84" s="18"/>
      <c r="KBV84" s="18"/>
      <c r="KBW84" s="18"/>
      <c r="KBX84" s="18"/>
      <c r="KBY84" s="18"/>
      <c r="KBZ84" s="18"/>
      <c r="KCA84" s="18"/>
      <c r="KCB84" s="18"/>
      <c r="KCC84" s="18"/>
      <c r="KCD84" s="18"/>
      <c r="KCE84" s="18"/>
      <c r="KCF84" s="18"/>
      <c r="KCG84" s="18"/>
      <c r="KCH84" s="18"/>
      <c r="KCI84" s="18"/>
      <c r="KCJ84" s="18"/>
      <c r="KCK84" s="18"/>
      <c r="KCL84" s="18"/>
      <c r="KCM84" s="18"/>
      <c r="KCN84" s="18"/>
      <c r="KCO84" s="18"/>
      <c r="KCP84" s="18"/>
      <c r="KCQ84" s="18"/>
      <c r="KCR84" s="18"/>
      <c r="KCS84" s="18"/>
      <c r="KCT84" s="18"/>
      <c r="KCU84" s="18"/>
      <c r="KCV84" s="18"/>
      <c r="KCW84" s="18"/>
      <c r="KCX84" s="18"/>
      <c r="KCY84" s="18"/>
      <c r="KCZ84" s="18"/>
      <c r="KDA84" s="18"/>
      <c r="KDB84" s="18"/>
      <c r="KDC84" s="18"/>
      <c r="KDD84" s="18"/>
      <c r="KDE84" s="18"/>
      <c r="KDF84" s="18"/>
      <c r="KDG84" s="18"/>
      <c r="KDH84" s="18"/>
      <c r="KDI84" s="18"/>
      <c r="KDJ84" s="18"/>
      <c r="KDK84" s="18"/>
      <c r="KDL84" s="18"/>
      <c r="KDM84" s="18"/>
      <c r="KDN84" s="18"/>
      <c r="KDO84" s="18"/>
      <c r="KDP84" s="18"/>
      <c r="KDQ84" s="18"/>
      <c r="KDR84" s="18"/>
      <c r="KDS84" s="18"/>
      <c r="KDT84" s="18"/>
      <c r="KDU84" s="18"/>
      <c r="KDV84" s="18"/>
      <c r="KDW84" s="18"/>
      <c r="KDX84" s="18"/>
      <c r="KDY84" s="18"/>
      <c r="KDZ84" s="18"/>
      <c r="KEA84" s="18"/>
      <c r="KEB84" s="18"/>
      <c r="KEC84" s="18"/>
      <c r="KED84" s="18"/>
      <c r="KEE84" s="18"/>
      <c r="KEF84" s="18"/>
      <c r="KEG84" s="18"/>
      <c r="KEH84" s="18"/>
      <c r="KEI84" s="18"/>
      <c r="KEJ84" s="18"/>
      <c r="KEK84" s="18"/>
      <c r="KEL84" s="18"/>
      <c r="KEM84" s="18"/>
      <c r="KEN84" s="18"/>
      <c r="KEO84" s="18"/>
      <c r="KEP84" s="18"/>
      <c r="KEQ84" s="18"/>
      <c r="KER84" s="18"/>
      <c r="KES84" s="18"/>
      <c r="KET84" s="18"/>
      <c r="KEU84" s="18"/>
      <c r="KEV84" s="18"/>
      <c r="KEW84" s="18"/>
      <c r="KEX84" s="18"/>
      <c r="KEY84" s="18"/>
      <c r="KEZ84" s="18"/>
      <c r="KFA84" s="18"/>
      <c r="KFB84" s="18"/>
      <c r="KFC84" s="18"/>
      <c r="KFD84" s="18"/>
      <c r="KFE84" s="18"/>
      <c r="KFF84" s="18"/>
      <c r="KFG84" s="18"/>
      <c r="KFH84" s="18"/>
      <c r="KFI84" s="18"/>
      <c r="KFJ84" s="18"/>
      <c r="KFK84" s="18"/>
      <c r="KFL84" s="18"/>
      <c r="KFM84" s="18"/>
      <c r="KFN84" s="18"/>
      <c r="KFO84" s="18"/>
      <c r="KFP84" s="18"/>
      <c r="KFQ84" s="18"/>
      <c r="KFR84" s="18"/>
      <c r="KFS84" s="18"/>
      <c r="KFT84" s="18"/>
      <c r="KFU84" s="18"/>
      <c r="KFV84" s="18"/>
      <c r="KFW84" s="18"/>
      <c r="KFX84" s="18"/>
      <c r="KFY84" s="18"/>
      <c r="KFZ84" s="18"/>
      <c r="KGA84" s="18"/>
      <c r="KGB84" s="18"/>
      <c r="KGC84" s="18"/>
      <c r="KGD84" s="18"/>
      <c r="KGE84" s="18"/>
      <c r="KGF84" s="18"/>
      <c r="KGG84" s="18"/>
      <c r="KGH84" s="18"/>
      <c r="KGI84" s="18"/>
      <c r="KGJ84" s="18"/>
      <c r="KGK84" s="18"/>
      <c r="KGL84" s="18"/>
      <c r="KGM84" s="18"/>
      <c r="KGN84" s="18"/>
      <c r="KGO84" s="18"/>
      <c r="KGP84" s="18"/>
      <c r="KGQ84" s="18"/>
      <c r="KGR84" s="18"/>
      <c r="KGS84" s="18"/>
      <c r="KGT84" s="18"/>
      <c r="KGU84" s="18"/>
      <c r="KGV84" s="18"/>
      <c r="KGW84" s="18"/>
      <c r="KGX84" s="18"/>
      <c r="KGY84" s="18"/>
      <c r="KGZ84" s="18"/>
      <c r="KHA84" s="18"/>
      <c r="KHB84" s="18"/>
      <c r="KHC84" s="18"/>
      <c r="KHD84" s="18"/>
      <c r="KHE84" s="18"/>
      <c r="KHF84" s="18"/>
      <c r="KHG84" s="18"/>
      <c r="KHH84" s="18"/>
      <c r="KHI84" s="18"/>
      <c r="KHJ84" s="18"/>
      <c r="KHK84" s="18"/>
      <c r="KHL84" s="18"/>
      <c r="KHM84" s="18"/>
      <c r="KHN84" s="18"/>
      <c r="KHO84" s="18"/>
      <c r="KHP84" s="18"/>
      <c r="KHQ84" s="18"/>
      <c r="KHR84" s="18"/>
      <c r="KHS84" s="18"/>
      <c r="KHT84" s="18"/>
      <c r="KHU84" s="18"/>
      <c r="KHV84" s="18"/>
      <c r="KHW84" s="18"/>
      <c r="KHX84" s="18"/>
      <c r="KHY84" s="18"/>
      <c r="KHZ84" s="18"/>
      <c r="KIA84" s="18"/>
      <c r="KIB84" s="18"/>
      <c r="KIC84" s="18"/>
      <c r="KID84" s="18"/>
      <c r="KIE84" s="18"/>
      <c r="KIF84" s="18"/>
      <c r="KIG84" s="18"/>
      <c r="KIH84" s="18"/>
      <c r="KII84" s="18"/>
      <c r="KIJ84" s="18"/>
      <c r="KIK84" s="18"/>
      <c r="KIL84" s="18"/>
      <c r="KIM84" s="18"/>
      <c r="KIN84" s="18"/>
      <c r="KIO84" s="18"/>
      <c r="KIP84" s="18"/>
      <c r="KIQ84" s="18"/>
      <c r="KIR84" s="18"/>
      <c r="KIS84" s="18"/>
      <c r="KIT84" s="18"/>
      <c r="KIU84" s="18"/>
      <c r="KIV84" s="18"/>
      <c r="KIW84" s="18"/>
      <c r="KIX84" s="18"/>
      <c r="KIY84" s="18"/>
      <c r="KIZ84" s="18"/>
      <c r="KJA84" s="18"/>
      <c r="KJB84" s="18"/>
      <c r="KJC84" s="18"/>
      <c r="KJD84" s="18"/>
      <c r="KJE84" s="18"/>
      <c r="KJF84" s="18"/>
      <c r="KJG84" s="18"/>
      <c r="KJH84" s="18"/>
      <c r="KJI84" s="18"/>
      <c r="KJJ84" s="18"/>
      <c r="KJK84" s="18"/>
      <c r="KJL84" s="18"/>
      <c r="KJM84" s="18"/>
      <c r="KJN84" s="18"/>
      <c r="KJO84" s="18"/>
      <c r="KJP84" s="18"/>
      <c r="KJQ84" s="18"/>
      <c r="KJR84" s="18"/>
      <c r="KJS84" s="18"/>
      <c r="KJT84" s="18"/>
      <c r="KJU84" s="18"/>
      <c r="KJV84" s="18"/>
      <c r="KJW84" s="18"/>
      <c r="KJX84" s="18"/>
      <c r="KJY84" s="18"/>
      <c r="KJZ84" s="18"/>
      <c r="KKA84" s="18"/>
      <c r="KKB84" s="18"/>
      <c r="KKC84" s="18"/>
      <c r="KKD84" s="18"/>
      <c r="KKE84" s="18"/>
      <c r="KKF84" s="18"/>
      <c r="KKG84" s="18"/>
      <c r="KKH84" s="18"/>
      <c r="KKI84" s="18"/>
      <c r="KKJ84" s="18"/>
      <c r="KKK84" s="18"/>
      <c r="KKL84" s="18"/>
      <c r="KKM84" s="18"/>
      <c r="KKN84" s="18"/>
      <c r="KKO84" s="18"/>
      <c r="KKP84" s="18"/>
      <c r="KKQ84" s="18"/>
      <c r="KKR84" s="18"/>
      <c r="KKS84" s="18"/>
      <c r="KKT84" s="18"/>
      <c r="KKU84" s="18"/>
      <c r="KKV84" s="18"/>
      <c r="KKW84" s="18"/>
      <c r="KKX84" s="18"/>
      <c r="KKY84" s="18"/>
      <c r="KKZ84" s="18"/>
      <c r="KLA84" s="18"/>
      <c r="KLB84" s="18"/>
      <c r="KLC84" s="18"/>
      <c r="KLD84" s="18"/>
      <c r="KLE84" s="18"/>
      <c r="KLF84" s="18"/>
      <c r="KLG84" s="18"/>
      <c r="KLH84" s="18"/>
      <c r="KLI84" s="18"/>
      <c r="KLJ84" s="18"/>
      <c r="KLK84" s="18"/>
      <c r="KLL84" s="18"/>
      <c r="KLM84" s="18"/>
      <c r="KLN84" s="18"/>
      <c r="KLO84" s="18"/>
      <c r="KLP84" s="18"/>
      <c r="KLQ84" s="18"/>
      <c r="KLR84" s="18"/>
      <c r="KLS84" s="18"/>
      <c r="KLT84" s="18"/>
      <c r="KLU84" s="18"/>
      <c r="KLV84" s="18"/>
      <c r="KLW84" s="18"/>
      <c r="KLX84" s="18"/>
      <c r="KLY84" s="18"/>
      <c r="KLZ84" s="18"/>
      <c r="KMA84" s="18"/>
      <c r="KMB84" s="18"/>
      <c r="KMC84" s="18"/>
      <c r="KMD84" s="18"/>
      <c r="KME84" s="18"/>
      <c r="KMF84" s="18"/>
      <c r="KMG84" s="18"/>
      <c r="KMH84" s="18"/>
      <c r="KMI84" s="18"/>
      <c r="KMJ84" s="18"/>
      <c r="KMK84" s="18"/>
      <c r="KML84" s="18"/>
      <c r="KMM84" s="18"/>
      <c r="KMN84" s="18"/>
      <c r="KMO84" s="18"/>
      <c r="KMP84" s="18"/>
      <c r="KMQ84" s="18"/>
      <c r="KMR84" s="18"/>
      <c r="KMS84" s="18"/>
      <c r="KMT84" s="18"/>
      <c r="KMU84" s="18"/>
      <c r="KMV84" s="18"/>
      <c r="KMW84" s="18"/>
      <c r="KMX84" s="18"/>
      <c r="KMY84" s="18"/>
      <c r="KMZ84" s="18"/>
      <c r="KNA84" s="18"/>
      <c r="KNB84" s="18"/>
      <c r="KNC84" s="18"/>
      <c r="KND84" s="18"/>
      <c r="KNE84" s="18"/>
      <c r="KNF84" s="18"/>
      <c r="KNG84" s="18"/>
      <c r="KNH84" s="18"/>
      <c r="KNI84" s="18"/>
      <c r="KNJ84" s="18"/>
      <c r="KNK84" s="18"/>
      <c r="KNL84" s="18"/>
      <c r="KNM84" s="18"/>
      <c r="KNN84" s="18"/>
      <c r="KNO84" s="18"/>
      <c r="KNP84" s="18"/>
      <c r="KNQ84" s="18"/>
      <c r="KNR84" s="18"/>
      <c r="KNS84" s="18"/>
      <c r="KNT84" s="18"/>
      <c r="KNU84" s="18"/>
      <c r="KNV84" s="18"/>
      <c r="KNW84" s="18"/>
      <c r="KNX84" s="18"/>
      <c r="KNY84" s="18"/>
      <c r="KNZ84" s="18"/>
      <c r="KOA84" s="18"/>
      <c r="KOB84" s="18"/>
      <c r="KOC84" s="18"/>
      <c r="KOD84" s="18"/>
      <c r="KOE84" s="18"/>
      <c r="KOF84" s="18"/>
      <c r="KOG84" s="18"/>
      <c r="KOH84" s="18"/>
      <c r="KOI84" s="18"/>
      <c r="KOJ84" s="18"/>
      <c r="KOK84" s="18"/>
      <c r="KOL84" s="18"/>
      <c r="KOM84" s="18"/>
      <c r="KON84" s="18"/>
      <c r="KOO84" s="18"/>
      <c r="KOP84" s="18"/>
      <c r="KOQ84" s="18"/>
      <c r="KOR84" s="18"/>
      <c r="KOS84" s="18"/>
      <c r="KOT84" s="18"/>
      <c r="KOU84" s="18"/>
      <c r="KOV84" s="18"/>
      <c r="KOW84" s="18"/>
      <c r="KOX84" s="18"/>
      <c r="KOY84" s="18"/>
      <c r="KOZ84" s="18"/>
      <c r="KPA84" s="18"/>
      <c r="KPB84" s="18"/>
      <c r="KPC84" s="18"/>
      <c r="KPD84" s="18"/>
      <c r="KPE84" s="18"/>
      <c r="KPF84" s="18"/>
      <c r="KPG84" s="18"/>
      <c r="KPH84" s="18"/>
      <c r="KPI84" s="18"/>
      <c r="KPJ84" s="18"/>
      <c r="KPK84" s="18"/>
      <c r="KPL84" s="18"/>
      <c r="KPM84" s="18"/>
      <c r="KPN84" s="18"/>
      <c r="KPO84" s="18"/>
      <c r="KPP84" s="18"/>
      <c r="KPQ84" s="18"/>
      <c r="KPR84" s="18"/>
      <c r="KPS84" s="18"/>
      <c r="KPT84" s="18"/>
      <c r="KPU84" s="18"/>
      <c r="KPV84" s="18"/>
      <c r="KPW84" s="18"/>
      <c r="KPX84" s="18"/>
      <c r="KPY84" s="18"/>
      <c r="KPZ84" s="18"/>
      <c r="KQA84" s="18"/>
      <c r="KQB84" s="18"/>
      <c r="KQC84" s="18"/>
      <c r="KQD84" s="18"/>
      <c r="KQE84" s="18"/>
      <c r="KQF84" s="18"/>
      <c r="KQG84" s="18"/>
      <c r="KQH84" s="18"/>
      <c r="KQI84" s="18"/>
      <c r="KQJ84" s="18"/>
      <c r="KQK84" s="18"/>
      <c r="KQL84" s="18"/>
      <c r="KQM84" s="18"/>
      <c r="KQN84" s="18"/>
      <c r="KQO84" s="18"/>
      <c r="KQP84" s="18"/>
      <c r="KQQ84" s="18"/>
      <c r="KQR84" s="18"/>
      <c r="KQS84" s="18"/>
      <c r="KQT84" s="18"/>
      <c r="KQU84" s="18"/>
      <c r="KQV84" s="18"/>
      <c r="KQW84" s="18"/>
      <c r="KQX84" s="18"/>
      <c r="KQY84" s="18"/>
      <c r="KQZ84" s="18"/>
      <c r="KRA84" s="18"/>
      <c r="KRB84" s="18"/>
      <c r="KRC84" s="18"/>
      <c r="KRD84" s="18"/>
      <c r="KRE84" s="18"/>
      <c r="KRF84" s="18"/>
      <c r="KRG84" s="18"/>
      <c r="KRH84" s="18"/>
      <c r="KRI84" s="18"/>
      <c r="KRJ84" s="18"/>
      <c r="KRK84" s="18"/>
      <c r="KRL84" s="18"/>
      <c r="KRM84" s="18"/>
      <c r="KRN84" s="18"/>
      <c r="KRO84" s="18"/>
      <c r="KRP84" s="18"/>
      <c r="KRQ84" s="18"/>
      <c r="KRR84" s="18"/>
      <c r="KRS84" s="18"/>
      <c r="KRT84" s="18"/>
      <c r="KRU84" s="18"/>
      <c r="KRV84" s="18"/>
      <c r="KRW84" s="18"/>
      <c r="KRX84" s="18"/>
      <c r="KRY84" s="18"/>
      <c r="KRZ84" s="18"/>
      <c r="KSA84" s="18"/>
      <c r="KSB84" s="18"/>
      <c r="KSC84" s="18"/>
      <c r="KSD84" s="18"/>
      <c r="KSE84" s="18"/>
      <c r="KSF84" s="18"/>
      <c r="KSG84" s="18"/>
      <c r="KSH84" s="18"/>
      <c r="KSI84" s="18"/>
      <c r="KSJ84" s="18"/>
      <c r="KSK84" s="18"/>
      <c r="KSL84" s="18"/>
      <c r="KSM84" s="18"/>
      <c r="KSN84" s="18"/>
      <c r="KSO84" s="18"/>
      <c r="KSP84" s="18"/>
      <c r="KSQ84" s="18"/>
      <c r="KSR84" s="18"/>
      <c r="KSS84" s="18"/>
      <c r="KST84" s="18"/>
      <c r="KSU84" s="18"/>
      <c r="KSV84" s="18"/>
      <c r="KSW84" s="18"/>
      <c r="KSX84" s="18"/>
      <c r="KSY84" s="18"/>
      <c r="KSZ84" s="18"/>
      <c r="KTA84" s="18"/>
      <c r="KTB84" s="18"/>
      <c r="KTC84" s="18"/>
      <c r="KTD84" s="18"/>
      <c r="KTE84" s="18"/>
      <c r="KTF84" s="18"/>
      <c r="KTG84" s="18"/>
      <c r="KTH84" s="18"/>
      <c r="KTI84" s="18"/>
      <c r="KTJ84" s="18"/>
      <c r="KTK84" s="18"/>
      <c r="KTL84" s="18"/>
      <c r="KTM84" s="18"/>
      <c r="KTN84" s="18"/>
      <c r="KTO84" s="18"/>
      <c r="KTP84" s="18"/>
      <c r="KTQ84" s="18"/>
      <c r="KTR84" s="18"/>
      <c r="KTS84" s="18"/>
      <c r="KTT84" s="18"/>
      <c r="KTU84" s="18"/>
      <c r="KTV84" s="18"/>
      <c r="KTW84" s="18"/>
      <c r="KTX84" s="18"/>
      <c r="KTY84" s="18"/>
      <c r="KTZ84" s="18"/>
      <c r="KUA84" s="18"/>
    </row>
    <row r="85" spans="1:7983" ht="9" customHeight="1" thickBot="1">
      <c r="A85" s="59"/>
      <c r="B85" s="46"/>
      <c r="C85" s="54"/>
      <c r="D85" s="54"/>
      <c r="E85" s="54"/>
      <c r="F85" s="47"/>
      <c r="G85" s="49"/>
      <c r="H85" s="47"/>
      <c r="I85" s="48"/>
      <c r="J85" s="48"/>
      <c r="K85" s="48"/>
      <c r="L85" s="48"/>
      <c r="M85" s="48"/>
      <c r="N85" s="48"/>
      <c r="O85" s="48"/>
      <c r="P85" s="48"/>
      <c r="Q85" s="48"/>
      <c r="R85" s="48"/>
      <c r="S85" s="48"/>
      <c r="T85" s="48"/>
      <c r="U85" s="55"/>
      <c r="V85" s="56"/>
      <c r="W85" s="106"/>
      <c r="X85" s="108"/>
      <c r="Y85" s="110"/>
      <c r="Z85" s="111"/>
      <c r="AA85" s="111"/>
      <c r="AB85" s="111"/>
      <c r="AC85" s="111"/>
      <c r="AD85" s="111"/>
      <c r="AE85" s="111"/>
      <c r="AF85" s="111"/>
      <c r="AG85" s="111"/>
      <c r="AH85" s="111"/>
      <c r="AI85" s="111"/>
      <c r="AJ85" s="111"/>
      <c r="AK85" s="111"/>
      <c r="AL85" s="113"/>
      <c r="AM85" s="111"/>
      <c r="AN85" s="111"/>
      <c r="AO85" s="112"/>
      <c r="AP85" s="112"/>
      <c r="AQ85" s="112"/>
      <c r="AR85" s="110"/>
      <c r="AS85" s="108"/>
      <c r="AT85" s="110"/>
      <c r="AU85" s="111"/>
      <c r="AV85" s="111"/>
      <c r="AW85" s="111"/>
      <c r="AX85" s="111"/>
      <c r="AY85" s="111"/>
      <c r="AZ85" s="111"/>
      <c r="BA85" s="111"/>
      <c r="BB85" s="111"/>
      <c r="BC85" s="111"/>
      <c r="BD85" s="111"/>
      <c r="BE85" s="111"/>
      <c r="BF85" s="111"/>
      <c r="BG85" s="113"/>
      <c r="BH85" s="111"/>
      <c r="BI85" s="111"/>
      <c r="BJ85" s="112"/>
      <c r="BK85" s="112"/>
      <c r="BL85" s="112"/>
      <c r="BM85" s="110"/>
      <c r="BN85" s="108"/>
      <c r="BO85" s="110"/>
      <c r="BP85" s="111"/>
      <c r="BQ85" s="111"/>
      <c r="BR85" s="111"/>
      <c r="BS85" s="111"/>
      <c r="BT85" s="111"/>
      <c r="BU85" s="111"/>
      <c r="BV85" s="111"/>
      <c r="BW85" s="111"/>
      <c r="BX85" s="111"/>
      <c r="BY85" s="111"/>
      <c r="BZ85" s="111"/>
      <c r="CA85" s="111"/>
      <c r="CB85" s="113"/>
      <c r="CC85" s="111"/>
      <c r="CD85" s="111"/>
      <c r="CE85" s="112"/>
      <c r="CF85" s="112"/>
      <c r="CG85" s="112"/>
      <c r="CH85" s="110"/>
      <c r="CI85" s="108"/>
      <c r="CJ85" s="110"/>
      <c r="CK85" s="111"/>
      <c r="CL85" s="111"/>
      <c r="CM85" s="111"/>
      <c r="CN85" s="111"/>
      <c r="CO85" s="111"/>
      <c r="CP85" s="111"/>
      <c r="CQ85" s="111"/>
      <c r="CR85" s="111"/>
      <c r="CS85" s="111"/>
      <c r="CT85" s="111"/>
      <c r="CU85" s="111"/>
      <c r="CV85" s="111"/>
      <c r="CW85" s="113"/>
      <c r="CX85" s="111"/>
      <c r="CY85" s="111"/>
      <c r="CZ85" s="112"/>
      <c r="DA85" s="112"/>
      <c r="DB85" s="112"/>
      <c r="DC85" s="110"/>
      <c r="DD85" s="108"/>
      <c r="DE85" s="110"/>
      <c r="DF85" s="111"/>
      <c r="DG85" s="111"/>
      <c r="DH85" s="111"/>
      <c r="DI85" s="111"/>
      <c r="DJ85" s="111"/>
      <c r="DK85" s="111"/>
      <c r="DL85" s="111"/>
      <c r="DM85" s="111"/>
      <c r="DN85" s="111"/>
      <c r="DO85" s="111"/>
      <c r="DP85" s="111"/>
      <c r="DQ85" s="111"/>
      <c r="DR85" s="113"/>
      <c r="DS85" s="111"/>
      <c r="DT85" s="111"/>
      <c r="DU85" s="112"/>
      <c r="DV85" s="112"/>
      <c r="DW85" s="112"/>
      <c r="DX85" s="110"/>
      <c r="DY85" s="108"/>
      <c r="DZ85" s="110"/>
      <c r="EA85" s="111"/>
      <c r="EB85" s="111"/>
      <c r="EC85" s="111"/>
      <c r="ED85" s="111"/>
      <c r="EE85" s="111"/>
      <c r="EF85" s="111"/>
      <c r="EG85" s="111"/>
      <c r="EH85" s="111"/>
      <c r="EI85" s="111"/>
      <c r="EJ85" s="111"/>
      <c r="EK85" s="111"/>
      <c r="EL85" s="111"/>
      <c r="EM85" s="113"/>
      <c r="EN85" s="111"/>
      <c r="EO85" s="111"/>
      <c r="EP85" s="112"/>
      <c r="EQ85" s="112"/>
      <c r="ER85" s="112"/>
      <c r="ES85" s="110"/>
      <c r="ET85" s="108"/>
      <c r="EU85" s="110"/>
      <c r="EV85" s="111"/>
      <c r="EW85" s="111"/>
      <c r="EX85" s="111"/>
      <c r="EY85" s="111"/>
      <c r="EZ85" s="111"/>
      <c r="FA85" s="111"/>
      <c r="FB85" s="111"/>
      <c r="FC85" s="111"/>
      <c r="FD85" s="111"/>
      <c r="FE85" s="111"/>
      <c r="FF85" s="111"/>
      <c r="FG85" s="111"/>
      <c r="FH85" s="113"/>
      <c r="FI85" s="111"/>
      <c r="FJ85" s="111"/>
      <c r="FK85" s="112"/>
      <c r="FL85" s="112"/>
      <c r="FM85" s="112"/>
      <c r="FN85" s="110"/>
      <c r="FO85" s="108"/>
      <c r="FP85" s="110"/>
      <c r="FQ85" s="111"/>
      <c r="FR85" s="111"/>
      <c r="FS85" s="111"/>
      <c r="FT85" s="111"/>
      <c r="FU85" s="111"/>
      <c r="FV85" s="111"/>
      <c r="FW85" s="111"/>
      <c r="FX85" s="111"/>
      <c r="FY85" s="111"/>
      <c r="FZ85" s="111"/>
      <c r="GA85" s="111"/>
      <c r="GB85" s="111"/>
      <c r="GC85" s="113"/>
      <c r="GD85" s="111"/>
      <c r="GE85" s="111"/>
      <c r="GF85" s="112"/>
      <c r="GG85" s="112"/>
      <c r="GH85" s="112"/>
      <c r="GI85" s="110"/>
      <c r="GJ85" s="108"/>
      <c r="GK85" s="110"/>
      <c r="GL85" s="111"/>
      <c r="GM85" s="111"/>
      <c r="GN85" s="111"/>
      <c r="GO85" s="111"/>
      <c r="GP85" s="111"/>
      <c r="GQ85" s="111"/>
      <c r="GR85" s="111"/>
      <c r="GS85" s="111"/>
      <c r="GT85" s="111"/>
      <c r="GU85" s="111"/>
      <c r="GV85" s="111"/>
      <c r="GW85" s="111"/>
      <c r="GX85" s="113"/>
      <c r="GY85" s="111"/>
      <c r="GZ85" s="111"/>
      <c r="HA85" s="112"/>
      <c r="HB85" s="112"/>
      <c r="HC85" s="112"/>
      <c r="HD85" s="110"/>
      <c r="HE85" s="108"/>
      <c r="HF85" s="110"/>
      <c r="HG85" s="111"/>
      <c r="HH85" s="111"/>
      <c r="HI85" s="111"/>
      <c r="HJ85" s="111"/>
      <c r="HK85" s="111"/>
      <c r="HL85" s="111"/>
      <c r="HM85" s="111"/>
      <c r="HN85" s="111"/>
      <c r="HO85" s="111"/>
      <c r="HP85" s="111"/>
      <c r="HQ85" s="111"/>
      <c r="HR85" s="111"/>
      <c r="HS85" s="113"/>
      <c r="HT85" s="111"/>
      <c r="HU85" s="111"/>
      <c r="HV85" s="112"/>
      <c r="HW85" s="112"/>
      <c r="HX85" s="112"/>
      <c r="HY85" s="110"/>
      <c r="HZ85" s="108"/>
      <c r="IA85" s="110"/>
      <c r="IB85" s="111"/>
      <c r="IC85" s="111"/>
      <c r="ID85" s="111"/>
      <c r="IE85" s="111"/>
      <c r="IF85" s="111"/>
      <c r="IG85" s="111"/>
      <c r="IH85" s="111"/>
      <c r="II85" s="111"/>
      <c r="IJ85" s="111"/>
      <c r="IK85" s="111"/>
      <c r="IL85" s="111"/>
      <c r="IM85" s="111"/>
      <c r="IN85" s="113"/>
      <c r="IO85" s="111"/>
      <c r="IP85" s="111"/>
      <c r="IQ85" s="112"/>
      <c r="IR85" s="112"/>
      <c r="IS85" s="112"/>
      <c r="IT85" s="110"/>
      <c r="IU85" s="108"/>
      <c r="IV85" s="110"/>
      <c r="IW85" s="111"/>
      <c r="IX85" s="111"/>
      <c r="IY85" s="111"/>
      <c r="IZ85" s="111"/>
      <c r="JA85" s="111"/>
      <c r="JB85" s="111"/>
      <c r="JC85" s="111"/>
      <c r="JD85" s="111"/>
      <c r="JE85" s="111"/>
      <c r="JF85" s="111"/>
      <c r="JG85" s="111"/>
      <c r="JH85" s="111"/>
      <c r="JI85" s="113"/>
      <c r="JJ85" s="111"/>
      <c r="JK85" s="111"/>
      <c r="JL85" s="112"/>
      <c r="JM85" s="112"/>
      <c r="JN85" s="112"/>
      <c r="JO85" s="110"/>
      <c r="JP85" s="108"/>
      <c r="JQ85" s="110"/>
      <c r="JR85" s="111"/>
      <c r="JS85" s="111"/>
      <c r="JT85" s="111"/>
      <c r="JU85" s="111"/>
      <c r="JV85" s="111"/>
      <c r="JW85" s="111"/>
      <c r="JX85" s="111"/>
      <c r="JY85" s="111"/>
      <c r="JZ85" s="111"/>
      <c r="KA85" s="111"/>
      <c r="KB85" s="111"/>
      <c r="KC85" s="111"/>
      <c r="KD85" s="113"/>
      <c r="KE85" s="111"/>
      <c r="KF85" s="111"/>
      <c r="KG85" s="112"/>
      <c r="KH85" s="112"/>
      <c r="KI85" s="112"/>
      <c r="KJ85" s="110"/>
      <c r="KK85" s="108"/>
      <c r="KL85" s="110"/>
      <c r="KM85" s="111"/>
      <c r="KN85" s="111"/>
      <c r="KO85" s="111"/>
      <c r="KP85" s="111"/>
      <c r="KQ85" s="111"/>
      <c r="KR85" s="111"/>
      <c r="KS85" s="111"/>
      <c r="KT85" s="111"/>
      <c r="KU85" s="111"/>
      <c r="KV85" s="111"/>
      <c r="KW85" s="111"/>
      <c r="KX85" s="111"/>
      <c r="KY85" s="113"/>
      <c r="KZ85" s="111"/>
      <c r="LA85" s="111"/>
      <c r="LB85" s="112"/>
      <c r="LC85" s="112"/>
      <c r="LD85" s="112"/>
      <c r="LE85" s="110"/>
      <c r="LF85" s="108"/>
      <c r="LG85" s="110"/>
      <c r="LH85" s="111"/>
      <c r="LI85" s="111"/>
      <c r="LJ85" s="111"/>
      <c r="LK85" s="111"/>
      <c r="LL85" s="111"/>
      <c r="LM85" s="111"/>
      <c r="LN85" s="111"/>
      <c r="LO85" s="111"/>
      <c r="LP85" s="111"/>
      <c r="LQ85" s="111"/>
      <c r="LR85" s="111"/>
      <c r="LS85" s="111"/>
      <c r="LT85" s="113"/>
      <c r="LU85" s="111"/>
      <c r="LV85" s="111"/>
      <c r="LW85" s="112"/>
      <c r="LX85" s="112"/>
      <c r="LY85" s="112"/>
      <c r="LZ85" s="110"/>
      <c r="MA85" s="108"/>
      <c r="MB85" s="110"/>
      <c r="MC85" s="111"/>
      <c r="MD85" s="111"/>
      <c r="ME85" s="111"/>
      <c r="MF85" s="111"/>
      <c r="MG85" s="111"/>
      <c r="MH85" s="111"/>
      <c r="MI85" s="111"/>
      <c r="MJ85" s="111"/>
      <c r="MK85" s="111"/>
      <c r="ML85" s="111"/>
      <c r="MM85" s="111"/>
      <c r="MN85" s="111"/>
      <c r="MO85" s="113"/>
      <c r="MP85" s="111"/>
      <c r="MQ85" s="111"/>
      <c r="MR85" s="112"/>
      <c r="MS85" s="112"/>
      <c r="MT85" s="112"/>
      <c r="MU85" s="110"/>
      <c r="MV85" s="108"/>
      <c r="MW85" s="110"/>
      <c r="MX85" s="111"/>
      <c r="MY85" s="111"/>
      <c r="MZ85" s="111"/>
      <c r="NA85" s="111"/>
      <c r="NB85" s="111"/>
      <c r="NC85" s="111"/>
      <c r="ND85" s="111"/>
      <c r="NE85" s="111"/>
      <c r="NF85" s="111"/>
      <c r="NG85" s="111"/>
      <c r="NH85" s="111"/>
      <c r="NI85" s="111"/>
      <c r="NJ85" s="113"/>
      <c r="NK85" s="111"/>
      <c r="NL85" s="111"/>
      <c r="NM85" s="112"/>
      <c r="NN85" s="112"/>
      <c r="NO85" s="112"/>
      <c r="NP85" s="110"/>
      <c r="NQ85" s="108"/>
      <c r="NR85" s="110"/>
      <c r="NS85" s="111"/>
      <c r="NT85" s="111"/>
      <c r="NU85" s="111"/>
      <c r="NV85" s="111"/>
      <c r="NW85" s="111"/>
      <c r="NX85" s="111"/>
      <c r="NY85" s="111"/>
      <c r="NZ85" s="111"/>
      <c r="OA85" s="111"/>
      <c r="OB85" s="111"/>
      <c r="OC85" s="111"/>
      <c r="OD85" s="111"/>
      <c r="OE85" s="113"/>
      <c r="OF85" s="111"/>
      <c r="OG85" s="111"/>
      <c r="OH85" s="112"/>
      <c r="OI85" s="112"/>
      <c r="OJ85" s="112"/>
      <c r="OK85" s="110"/>
      <c r="OL85" s="108"/>
      <c r="OM85" s="110"/>
      <c r="ON85" s="111"/>
      <c r="OO85" s="111"/>
      <c r="OP85" s="111"/>
      <c r="OQ85" s="111"/>
      <c r="OR85" s="111"/>
      <c r="OS85" s="111"/>
      <c r="OT85" s="111"/>
      <c r="OU85" s="111"/>
      <c r="OV85" s="111"/>
      <c r="OW85" s="111"/>
      <c r="OX85" s="111"/>
      <c r="OY85" s="111"/>
      <c r="OZ85" s="113"/>
      <c r="PA85" s="111"/>
      <c r="PB85" s="111"/>
      <c r="PC85" s="112"/>
      <c r="PD85" s="112"/>
      <c r="PE85" s="112"/>
      <c r="PF85" s="110"/>
      <c r="PG85" s="108"/>
      <c r="PH85" s="110"/>
      <c r="PI85" s="111"/>
      <c r="PJ85" s="111"/>
      <c r="PK85" s="111"/>
      <c r="PL85" s="111"/>
      <c r="PM85" s="111"/>
      <c r="PN85" s="111"/>
      <c r="PO85" s="111"/>
      <c r="PP85" s="111"/>
      <c r="PQ85" s="111"/>
      <c r="PR85" s="111"/>
      <c r="PS85" s="111"/>
      <c r="PT85" s="111"/>
      <c r="PU85" s="113"/>
      <c r="PV85" s="111"/>
      <c r="PW85" s="111"/>
      <c r="PX85" s="112"/>
      <c r="PY85" s="112"/>
      <c r="PZ85" s="112"/>
      <c r="QA85" s="110"/>
      <c r="QB85" s="108"/>
      <c r="QC85" s="110"/>
      <c r="QD85" s="111"/>
      <c r="QE85" s="111"/>
      <c r="QF85" s="111"/>
      <c r="QG85" s="111"/>
      <c r="QH85" s="111"/>
      <c r="QI85" s="111"/>
      <c r="QJ85" s="111"/>
      <c r="QK85" s="111"/>
      <c r="QL85" s="111"/>
      <c r="QM85" s="111"/>
      <c r="QN85" s="111"/>
      <c r="QO85" s="111"/>
      <c r="QP85" s="113"/>
      <c r="QQ85" s="111"/>
      <c r="QR85" s="111"/>
      <c r="QS85" s="112"/>
      <c r="QT85" s="112"/>
      <c r="QU85" s="112"/>
      <c r="QV85" s="110"/>
      <c r="QW85" s="108"/>
      <c r="QX85" s="110"/>
      <c r="QY85" s="111"/>
      <c r="QZ85" s="111"/>
      <c r="RA85" s="111"/>
      <c r="RB85" s="111"/>
      <c r="RC85" s="111"/>
      <c r="RD85" s="111"/>
      <c r="RE85" s="111"/>
      <c r="RF85" s="111"/>
      <c r="RG85" s="111"/>
      <c r="RH85" s="111"/>
      <c r="RI85" s="111"/>
      <c r="RJ85" s="111"/>
      <c r="RK85" s="113"/>
      <c r="RL85" s="111"/>
      <c r="RM85" s="111"/>
      <c r="RN85" s="112"/>
      <c r="RO85" s="112"/>
      <c r="RP85" s="112"/>
      <c r="RQ85" s="110"/>
      <c r="RR85" s="108"/>
      <c r="RS85" s="110"/>
      <c r="RT85" s="111"/>
      <c r="RU85" s="111"/>
      <c r="RV85" s="111"/>
      <c r="RW85" s="111"/>
      <c r="RX85" s="111"/>
      <c r="RY85" s="111"/>
      <c r="RZ85" s="111"/>
      <c r="SA85" s="111"/>
      <c r="SB85" s="111"/>
      <c r="SC85" s="111"/>
      <c r="SD85" s="111"/>
      <c r="SE85" s="111"/>
      <c r="SF85" s="113"/>
      <c r="SG85" s="111"/>
      <c r="SH85" s="111"/>
      <c r="SI85" s="112"/>
      <c r="SJ85" s="112"/>
      <c r="SK85" s="112"/>
      <c r="SL85" s="110"/>
      <c r="SM85" s="108"/>
      <c r="SN85" s="110"/>
      <c r="SO85" s="111"/>
      <c r="SP85" s="111"/>
      <c r="SQ85" s="111"/>
      <c r="SR85" s="111"/>
      <c r="SS85" s="111"/>
      <c r="ST85" s="111"/>
      <c r="SU85" s="111"/>
      <c r="SV85" s="111"/>
      <c r="SW85" s="111"/>
      <c r="SX85" s="111"/>
      <c r="SY85" s="111"/>
      <c r="SZ85" s="111"/>
      <c r="TA85" s="113"/>
      <c r="TB85" s="111"/>
      <c r="TC85" s="111"/>
      <c r="TD85" s="112"/>
      <c r="TE85" s="112"/>
      <c r="TF85" s="112"/>
      <c r="TG85" s="110"/>
      <c r="TH85" s="108"/>
      <c r="TI85" s="110"/>
      <c r="TJ85" s="111"/>
      <c r="TK85" s="111"/>
      <c r="TL85" s="111"/>
      <c r="TM85" s="111"/>
      <c r="TN85" s="111"/>
      <c r="TO85" s="111"/>
      <c r="TP85" s="111"/>
      <c r="TQ85" s="111"/>
      <c r="TR85" s="111"/>
      <c r="TS85" s="111"/>
      <c r="TT85" s="111"/>
      <c r="TU85" s="111"/>
      <c r="TV85" s="113"/>
      <c r="TW85" s="111"/>
      <c r="TX85" s="111"/>
      <c r="TY85" s="112"/>
      <c r="TZ85" s="112"/>
      <c r="UA85" s="112"/>
      <c r="UB85" s="110"/>
      <c r="UC85" s="108"/>
      <c r="UD85" s="110"/>
      <c r="UE85" s="111"/>
      <c r="UF85" s="111"/>
      <c r="UG85" s="111"/>
      <c r="UH85" s="111"/>
      <c r="UI85" s="111"/>
      <c r="UJ85" s="111"/>
      <c r="UK85" s="111"/>
      <c r="UL85" s="111"/>
      <c r="UM85" s="111"/>
      <c r="UN85" s="111"/>
      <c r="UO85" s="111"/>
      <c r="UP85" s="111"/>
      <c r="UQ85" s="113"/>
      <c r="UR85" s="111"/>
      <c r="US85" s="111"/>
      <c r="UT85" s="112"/>
      <c r="UU85" s="112"/>
      <c r="UV85" s="112"/>
      <c r="UW85" s="110"/>
      <c r="UX85" s="108"/>
      <c r="UY85" s="110"/>
      <c r="UZ85" s="111"/>
      <c r="VA85" s="111"/>
      <c r="VB85" s="111"/>
      <c r="VC85" s="111"/>
      <c r="VD85" s="111"/>
      <c r="VE85" s="111"/>
      <c r="VF85" s="111"/>
      <c r="VG85" s="111"/>
      <c r="VH85" s="111"/>
      <c r="VI85" s="111"/>
      <c r="VJ85" s="111"/>
      <c r="VK85" s="111"/>
      <c r="VL85" s="113"/>
      <c r="VM85" s="111"/>
      <c r="VN85" s="111"/>
      <c r="VO85" s="112"/>
      <c r="VP85" s="112"/>
      <c r="VQ85" s="112"/>
      <c r="VR85" s="110"/>
      <c r="VS85" s="108"/>
      <c r="VT85" s="110"/>
      <c r="VU85" s="111"/>
      <c r="VV85" s="111"/>
      <c r="VW85" s="111"/>
      <c r="VX85" s="111"/>
      <c r="VY85" s="111"/>
      <c r="VZ85" s="111"/>
      <c r="WA85" s="111"/>
      <c r="WB85" s="111"/>
      <c r="WC85" s="111"/>
      <c r="WD85" s="111"/>
      <c r="WE85" s="111"/>
      <c r="WF85" s="111"/>
      <c r="WG85" s="113"/>
      <c r="WH85" s="111"/>
      <c r="WI85" s="111"/>
      <c r="WJ85" s="112"/>
      <c r="WK85" s="112"/>
      <c r="WL85" s="112"/>
      <c r="WM85" s="110"/>
      <c r="WN85" s="108"/>
      <c r="WO85" s="110"/>
      <c r="WP85" s="111"/>
      <c r="WQ85" s="111"/>
      <c r="WR85" s="111"/>
      <c r="WS85" s="111"/>
      <c r="WT85" s="111"/>
      <c r="WU85" s="111"/>
      <c r="WV85" s="111"/>
      <c r="WW85" s="111"/>
      <c r="WX85" s="111"/>
      <c r="WY85" s="111"/>
      <c r="WZ85" s="111"/>
      <c r="XA85" s="111"/>
      <c r="XB85" s="113"/>
      <c r="XC85" s="111"/>
      <c r="XD85" s="111"/>
      <c r="XE85" s="112"/>
      <c r="XF85" s="112"/>
      <c r="XG85" s="112"/>
      <c r="XH85" s="110"/>
      <c r="XI85" s="108"/>
      <c r="XJ85" s="110"/>
      <c r="XK85" s="111"/>
      <c r="XL85" s="111"/>
      <c r="XM85" s="111"/>
      <c r="XN85" s="111"/>
      <c r="XO85" s="111"/>
      <c r="XP85" s="111"/>
      <c r="XQ85" s="111"/>
      <c r="XR85" s="111"/>
      <c r="XS85" s="111"/>
      <c r="XT85" s="111"/>
      <c r="XU85" s="111"/>
      <c r="XV85" s="111"/>
      <c r="XW85" s="113"/>
      <c r="XX85" s="111"/>
      <c r="XY85" s="111"/>
      <c r="XZ85" s="112"/>
      <c r="YA85" s="112"/>
      <c r="YB85" s="112"/>
      <c r="YC85" s="110"/>
      <c r="YD85" s="108"/>
      <c r="YE85" s="110"/>
      <c r="YF85" s="111"/>
      <c r="YG85" s="111"/>
      <c r="YH85" s="111"/>
      <c r="YI85" s="111"/>
      <c r="YJ85" s="111"/>
      <c r="YK85" s="111"/>
      <c r="YL85" s="111"/>
      <c r="YM85" s="111"/>
      <c r="YN85" s="111"/>
      <c r="YO85" s="111"/>
      <c r="YP85" s="111"/>
      <c r="YQ85" s="111"/>
      <c r="YR85" s="113"/>
      <c r="YS85" s="111"/>
      <c r="YT85" s="111"/>
      <c r="YU85" s="112"/>
      <c r="YV85" s="112"/>
      <c r="YW85" s="112"/>
      <c r="YX85" s="110"/>
      <c r="YY85" s="108"/>
      <c r="YZ85" s="110"/>
      <c r="ZA85" s="111"/>
      <c r="ZB85" s="111"/>
      <c r="ZC85" s="111"/>
      <c r="ZD85" s="111"/>
      <c r="ZE85" s="111"/>
      <c r="ZF85" s="111"/>
      <c r="ZG85" s="111"/>
      <c r="ZH85" s="111"/>
      <c r="ZI85" s="111"/>
      <c r="ZJ85" s="111"/>
      <c r="ZK85" s="111"/>
      <c r="ZL85" s="111"/>
      <c r="ZM85" s="113"/>
      <c r="ZN85" s="111"/>
      <c r="ZO85" s="111"/>
      <c r="ZP85" s="112"/>
      <c r="ZQ85" s="112"/>
      <c r="ZR85" s="112"/>
      <c r="ZS85" s="110"/>
      <c r="ZT85" s="108"/>
      <c r="ZU85" s="110"/>
      <c r="ZV85" s="111"/>
      <c r="ZW85" s="111"/>
      <c r="ZX85" s="111"/>
      <c r="ZY85" s="111"/>
      <c r="ZZ85" s="111"/>
      <c r="AAA85" s="111"/>
      <c r="AAB85" s="111"/>
      <c r="AAC85" s="111"/>
      <c r="AAD85" s="111"/>
      <c r="AAE85" s="111"/>
      <c r="AAF85" s="111"/>
      <c r="AAG85" s="111"/>
      <c r="AAH85" s="113"/>
      <c r="AAI85" s="111"/>
      <c r="AAJ85" s="111"/>
      <c r="AAK85" s="112"/>
      <c r="AAL85" s="112"/>
      <c r="AAM85" s="112"/>
      <c r="AAN85" s="110"/>
      <c r="AAO85" s="108"/>
      <c r="AAP85" s="110"/>
      <c r="AAQ85" s="111"/>
      <c r="AAR85" s="111"/>
      <c r="AAS85" s="111"/>
      <c r="AAT85" s="111"/>
      <c r="AAU85" s="111"/>
      <c r="AAV85" s="111"/>
      <c r="AAW85" s="111"/>
      <c r="AAX85" s="111"/>
      <c r="AAY85" s="111"/>
      <c r="AAZ85" s="111"/>
      <c r="ABA85" s="111"/>
      <c r="ABB85" s="111"/>
      <c r="ABC85" s="113"/>
      <c r="ABD85" s="111"/>
      <c r="ABE85" s="111"/>
      <c r="ABF85" s="112"/>
      <c r="ABG85" s="112"/>
      <c r="ABH85" s="112"/>
      <c r="ABI85" s="110"/>
      <c r="ABJ85" s="108"/>
      <c r="ABK85" s="110"/>
      <c r="ABL85" s="111"/>
      <c r="ABM85" s="111"/>
      <c r="ABN85" s="111"/>
      <c r="ABO85" s="111"/>
      <c r="ABP85" s="111"/>
      <c r="ABQ85" s="111"/>
      <c r="ABR85" s="111"/>
      <c r="ABS85" s="111"/>
      <c r="ABT85" s="111"/>
      <c r="ABU85" s="111"/>
      <c r="ABV85" s="111"/>
      <c r="ABW85" s="111"/>
      <c r="ABX85" s="113"/>
      <c r="ABY85" s="111"/>
      <c r="ABZ85" s="111"/>
      <c r="ACA85" s="112"/>
      <c r="ACB85" s="112"/>
      <c r="ACC85" s="112"/>
      <c r="ACD85" s="110"/>
      <c r="ACE85" s="108"/>
      <c r="ACF85" s="110"/>
      <c r="ACG85" s="111"/>
      <c r="ACH85" s="111"/>
      <c r="ACI85" s="111"/>
      <c r="ACJ85" s="111"/>
      <c r="ACK85" s="111"/>
      <c r="ACL85" s="111"/>
      <c r="ACM85" s="111"/>
      <c r="ACN85" s="111"/>
      <c r="ACO85" s="111"/>
      <c r="ACP85" s="111"/>
      <c r="ACQ85" s="111"/>
      <c r="ACR85" s="111"/>
      <c r="ACS85" s="113"/>
      <c r="ACT85" s="111"/>
      <c r="ACU85" s="111"/>
      <c r="ACV85" s="112"/>
      <c r="ACW85" s="112"/>
      <c r="ACX85" s="112"/>
      <c r="ACY85" s="110"/>
      <c r="ACZ85" s="108"/>
      <c r="ADA85" s="110"/>
      <c r="ADB85" s="111"/>
      <c r="ADC85" s="111"/>
      <c r="ADD85" s="111"/>
      <c r="ADE85" s="111"/>
      <c r="ADF85" s="111"/>
      <c r="ADG85" s="111"/>
      <c r="ADH85" s="111"/>
      <c r="ADI85" s="111"/>
      <c r="ADJ85" s="111"/>
      <c r="ADK85" s="111"/>
      <c r="ADL85" s="111"/>
      <c r="ADM85" s="111"/>
      <c r="ADN85" s="113"/>
      <c r="ADO85" s="111"/>
      <c r="ADP85" s="111"/>
      <c r="ADQ85" s="112"/>
      <c r="ADR85" s="112"/>
      <c r="ADS85" s="112"/>
      <c r="ADT85" s="110"/>
      <c r="ADU85" s="108"/>
      <c r="ADV85" s="110"/>
      <c r="ADW85" s="111"/>
      <c r="ADX85" s="111"/>
      <c r="ADY85" s="111"/>
      <c r="ADZ85" s="111"/>
      <c r="AEA85" s="111"/>
      <c r="AEB85" s="111"/>
      <c r="AEC85" s="111"/>
      <c r="AED85" s="111"/>
      <c r="AEE85" s="111"/>
      <c r="AEF85" s="111"/>
      <c r="AEG85" s="111"/>
      <c r="AEH85" s="111"/>
      <c r="AEI85" s="113"/>
      <c r="AEJ85" s="111"/>
      <c r="AEK85" s="111"/>
      <c r="AEL85" s="112"/>
      <c r="AEM85" s="112"/>
      <c r="AEN85" s="112"/>
      <c r="AEO85" s="110"/>
      <c r="AEP85" s="108"/>
      <c r="AEQ85" s="110"/>
      <c r="AER85" s="111"/>
      <c r="AES85" s="111"/>
      <c r="AET85" s="111"/>
      <c r="AEU85" s="111"/>
      <c r="AEV85" s="111"/>
      <c r="AEW85" s="111"/>
      <c r="AEX85" s="111"/>
      <c r="AEY85" s="111"/>
      <c r="AEZ85" s="111"/>
      <c r="AFA85" s="111"/>
      <c r="AFB85" s="111"/>
      <c r="AFC85" s="111"/>
      <c r="AFD85" s="113"/>
      <c r="AFE85" s="111"/>
      <c r="AFF85" s="111"/>
      <c r="AFG85" s="112"/>
      <c r="AFH85" s="112"/>
      <c r="AFI85" s="112"/>
      <c r="AFJ85" s="110"/>
      <c r="AFK85" s="108"/>
      <c r="AFL85" s="110"/>
      <c r="AFM85" s="111"/>
      <c r="AFN85" s="111"/>
      <c r="AFO85" s="111"/>
      <c r="AFP85" s="111"/>
      <c r="AFQ85" s="111"/>
      <c r="AFR85" s="111"/>
      <c r="AFS85" s="111"/>
      <c r="AFT85" s="111"/>
      <c r="AFU85" s="111"/>
      <c r="AFV85" s="111"/>
      <c r="AFW85" s="111"/>
      <c r="AFX85" s="111"/>
      <c r="AFY85" s="113"/>
      <c r="AFZ85" s="111"/>
      <c r="AGA85" s="111"/>
      <c r="AGB85" s="112"/>
      <c r="AGC85" s="112"/>
      <c r="AGD85" s="112"/>
      <c r="AGE85" s="110"/>
      <c r="AGF85" s="108"/>
      <c r="AGG85" s="110"/>
      <c r="AGH85" s="111"/>
      <c r="AGI85" s="111"/>
      <c r="AGJ85" s="111"/>
      <c r="AGK85" s="111"/>
      <c r="AGL85" s="111"/>
      <c r="AGM85" s="111"/>
      <c r="AGN85" s="111"/>
      <c r="AGO85" s="111"/>
      <c r="AGP85" s="111"/>
      <c r="AGQ85" s="111"/>
      <c r="AGR85" s="111"/>
      <c r="AGS85" s="111"/>
      <c r="AGT85" s="113"/>
      <c r="AGU85" s="111"/>
      <c r="AGV85" s="111"/>
      <c r="AGW85" s="112"/>
      <c r="AGX85" s="112"/>
      <c r="AGY85" s="112"/>
      <c r="AGZ85" s="110"/>
      <c r="AHA85" s="108"/>
      <c r="AHB85" s="110"/>
      <c r="AHC85" s="111"/>
      <c r="AHD85" s="111"/>
      <c r="AHE85" s="111"/>
      <c r="AHF85" s="111"/>
      <c r="AHG85" s="111"/>
      <c r="AHH85" s="111"/>
      <c r="AHI85" s="111"/>
      <c r="AHJ85" s="111"/>
      <c r="AHK85" s="111"/>
      <c r="AHL85" s="111"/>
      <c r="AHM85" s="111"/>
      <c r="AHN85" s="111"/>
      <c r="AHO85" s="113"/>
      <c r="AHP85" s="111"/>
      <c r="AHQ85" s="111"/>
      <c r="AHR85" s="112"/>
      <c r="AHS85" s="112"/>
      <c r="AHT85" s="112"/>
      <c r="AHU85" s="110"/>
      <c r="AHV85" s="108"/>
      <c r="AHW85" s="110"/>
      <c r="AHX85" s="111"/>
      <c r="AHY85" s="111"/>
      <c r="AHZ85" s="111"/>
      <c r="AIA85" s="111"/>
      <c r="AIB85" s="111"/>
      <c r="AIC85" s="111"/>
      <c r="AID85" s="111"/>
      <c r="AIE85" s="111"/>
      <c r="AIF85" s="111"/>
      <c r="AIG85" s="111"/>
      <c r="AIH85" s="111"/>
      <c r="AII85" s="111"/>
      <c r="AIJ85" s="113"/>
      <c r="AIK85" s="111"/>
      <c r="AIL85" s="111"/>
      <c r="AIM85" s="112"/>
      <c r="AIN85" s="112"/>
      <c r="AIO85" s="112"/>
      <c r="AIP85" s="110"/>
      <c r="AIQ85" s="108"/>
      <c r="AIR85" s="110"/>
      <c r="AIS85" s="111"/>
      <c r="AIT85" s="111"/>
      <c r="AIU85" s="111"/>
      <c r="AIV85" s="111"/>
      <c r="AIW85" s="111"/>
      <c r="AIX85" s="111"/>
      <c r="AIY85" s="111"/>
      <c r="AIZ85" s="111"/>
      <c r="AJA85" s="111"/>
      <c r="AJB85" s="111"/>
      <c r="AJC85" s="111"/>
      <c r="AJD85" s="111"/>
      <c r="AJE85" s="113"/>
      <c r="AJF85" s="111"/>
      <c r="AJG85" s="111"/>
      <c r="AJH85" s="112"/>
      <c r="AJI85" s="112"/>
      <c r="AJJ85" s="112"/>
      <c r="AJK85" s="110"/>
      <c r="AJL85" s="108"/>
      <c r="AJM85" s="110"/>
      <c r="AJN85" s="111"/>
      <c r="AJO85" s="111"/>
      <c r="AJP85" s="111"/>
      <c r="AJQ85" s="111"/>
      <c r="AJR85" s="111"/>
      <c r="AJS85" s="111"/>
      <c r="AJT85" s="111"/>
      <c r="AJU85" s="111"/>
      <c r="AJV85" s="111"/>
      <c r="AJW85" s="111"/>
      <c r="AJX85" s="111"/>
      <c r="AJY85" s="111"/>
      <c r="AJZ85" s="113"/>
      <c r="AKA85" s="111"/>
      <c r="AKB85" s="111"/>
      <c r="AKC85" s="112"/>
      <c r="AKD85" s="112"/>
      <c r="AKE85" s="112"/>
      <c r="AKF85" s="110"/>
      <c r="AKG85" s="108"/>
      <c r="AKH85" s="110"/>
      <c r="AKI85" s="111"/>
      <c r="AKJ85" s="111"/>
      <c r="AKK85" s="111"/>
      <c r="AKL85" s="111"/>
      <c r="AKM85" s="111"/>
      <c r="AKN85" s="111"/>
      <c r="AKO85" s="111"/>
      <c r="AKP85" s="111"/>
      <c r="AKQ85" s="111"/>
      <c r="AKR85" s="111"/>
      <c r="AKS85" s="111"/>
      <c r="AKT85" s="111"/>
      <c r="AKU85" s="113"/>
      <c r="AKV85" s="111"/>
      <c r="AKW85" s="111"/>
      <c r="AKX85" s="112"/>
      <c r="AKY85" s="112"/>
      <c r="AKZ85" s="112"/>
      <c r="ALA85" s="110"/>
      <c r="ALB85" s="108"/>
      <c r="ALC85" s="110"/>
      <c r="ALD85" s="111"/>
      <c r="ALE85" s="111"/>
      <c r="ALF85" s="111"/>
      <c r="ALG85" s="111"/>
      <c r="ALH85" s="111"/>
      <c r="ALI85" s="111"/>
      <c r="ALJ85" s="111"/>
      <c r="ALK85" s="111"/>
      <c r="ALL85" s="111"/>
      <c r="ALM85" s="111"/>
      <c r="ALN85" s="111"/>
      <c r="ALO85" s="111"/>
      <c r="ALP85" s="113"/>
      <c r="ALQ85" s="111"/>
      <c r="ALR85" s="111"/>
      <c r="ALS85" s="112"/>
      <c r="ALT85" s="112"/>
      <c r="ALU85" s="112"/>
      <c r="ALV85" s="110"/>
      <c r="ALW85" s="108"/>
      <c r="ALX85" s="110"/>
      <c r="ALY85" s="111"/>
      <c r="ALZ85" s="111"/>
      <c r="AMA85" s="111"/>
      <c r="AMB85" s="111"/>
      <c r="AMC85" s="111"/>
      <c r="AMD85" s="111"/>
      <c r="AME85" s="111"/>
      <c r="AMF85" s="111"/>
      <c r="AMG85" s="111"/>
      <c r="AMH85" s="111"/>
      <c r="AMI85" s="111"/>
      <c r="AMJ85" s="111"/>
      <c r="AMK85" s="113"/>
      <c r="AML85" s="111"/>
      <c r="AMM85" s="111"/>
      <c r="AMN85" s="112"/>
      <c r="AMO85" s="112"/>
      <c r="AMP85" s="112"/>
      <c r="AMQ85" s="110"/>
      <c r="AMR85" s="108"/>
      <c r="AMS85" s="110"/>
      <c r="AMT85" s="111"/>
      <c r="AMU85" s="111"/>
      <c r="AMV85" s="111"/>
      <c r="AMW85" s="111"/>
      <c r="AMX85" s="111"/>
      <c r="AMY85" s="111"/>
      <c r="AMZ85" s="111"/>
      <c r="ANA85" s="111"/>
      <c r="ANB85" s="111"/>
      <c r="ANC85" s="111"/>
      <c r="AND85" s="111"/>
      <c r="ANE85" s="111"/>
      <c r="ANF85" s="113"/>
      <c r="ANG85" s="111"/>
      <c r="ANH85" s="111"/>
      <c r="ANI85" s="112"/>
      <c r="ANJ85" s="112"/>
      <c r="ANK85" s="112"/>
      <c r="ANL85" s="110"/>
      <c r="ANM85" s="108"/>
      <c r="ANN85" s="110"/>
      <c r="ANO85" s="111"/>
      <c r="ANP85" s="111"/>
      <c r="ANQ85" s="111"/>
      <c r="ANR85" s="111"/>
      <c r="ANS85" s="111"/>
      <c r="ANT85" s="111"/>
      <c r="ANU85" s="111"/>
      <c r="ANV85" s="111"/>
      <c r="ANW85" s="111"/>
      <c r="ANX85" s="111"/>
      <c r="ANY85" s="111"/>
      <c r="ANZ85" s="111"/>
      <c r="AOA85" s="113"/>
      <c r="AOB85" s="111"/>
      <c r="AOC85" s="111"/>
      <c r="AOD85" s="112"/>
      <c r="AOE85" s="112"/>
      <c r="AOF85" s="112"/>
      <c r="AOG85" s="110"/>
      <c r="AOH85" s="108"/>
      <c r="AOI85" s="110"/>
      <c r="AOJ85" s="111"/>
      <c r="AOK85" s="111"/>
      <c r="AOL85" s="111"/>
      <c r="AOM85" s="111"/>
      <c r="AON85" s="111"/>
      <c r="AOO85" s="111"/>
      <c r="AOP85" s="111"/>
      <c r="AOQ85" s="111"/>
      <c r="AOR85" s="111"/>
      <c r="AOS85" s="111"/>
      <c r="AOT85" s="111"/>
      <c r="AOU85" s="111"/>
      <c r="AOV85" s="113"/>
      <c r="AOW85" s="111"/>
      <c r="AOX85" s="111"/>
      <c r="AOY85" s="112"/>
      <c r="AOZ85" s="112"/>
      <c r="APA85" s="112"/>
      <c r="APB85" s="110"/>
      <c r="APC85" s="108"/>
      <c r="APD85" s="110"/>
      <c r="APE85" s="111"/>
      <c r="APF85" s="111"/>
      <c r="APG85" s="111"/>
      <c r="APH85" s="111"/>
      <c r="API85" s="111"/>
      <c r="APJ85" s="111"/>
      <c r="APK85" s="111"/>
      <c r="APL85" s="111"/>
      <c r="APM85" s="111"/>
      <c r="APN85" s="111"/>
      <c r="APO85" s="111"/>
      <c r="APP85" s="111"/>
      <c r="APQ85" s="113"/>
      <c r="APR85" s="111"/>
      <c r="APS85" s="111"/>
      <c r="APT85" s="112"/>
      <c r="APU85" s="112"/>
      <c r="APV85" s="112"/>
      <c r="APW85" s="110"/>
      <c r="APX85" s="108"/>
      <c r="APY85" s="110"/>
      <c r="APZ85" s="111"/>
      <c r="AQA85" s="111"/>
      <c r="AQB85" s="111"/>
      <c r="AQC85" s="111"/>
      <c r="AQD85" s="111"/>
      <c r="AQE85" s="111"/>
      <c r="AQF85" s="111"/>
      <c r="AQG85" s="111"/>
      <c r="AQH85" s="111"/>
      <c r="AQI85" s="111"/>
      <c r="AQJ85" s="111"/>
      <c r="AQK85" s="111"/>
      <c r="AQL85" s="113"/>
      <c r="AQM85" s="111"/>
      <c r="AQN85" s="111"/>
      <c r="AQO85" s="112"/>
      <c r="AQP85" s="112"/>
      <c r="AQQ85" s="112"/>
      <c r="AQR85" s="110"/>
      <c r="AQS85" s="108"/>
      <c r="AQT85" s="110"/>
      <c r="AQU85" s="111"/>
      <c r="AQV85" s="111"/>
      <c r="AQW85" s="111"/>
      <c r="AQX85" s="111"/>
      <c r="AQY85" s="111"/>
      <c r="AQZ85" s="111"/>
      <c r="ARA85" s="111"/>
      <c r="ARB85" s="111"/>
      <c r="ARC85" s="111"/>
      <c r="ARD85" s="111"/>
      <c r="ARE85" s="111"/>
      <c r="ARF85" s="111"/>
      <c r="ARG85" s="113"/>
      <c r="ARH85" s="111"/>
      <c r="ARI85" s="111"/>
      <c r="ARJ85" s="112"/>
      <c r="ARK85" s="112"/>
      <c r="ARL85" s="112"/>
      <c r="ARM85" s="110"/>
      <c r="ARN85" s="108"/>
      <c r="ARO85" s="110"/>
      <c r="ARP85" s="111"/>
      <c r="ARQ85" s="111"/>
      <c r="ARR85" s="111"/>
      <c r="ARS85" s="111"/>
      <c r="ART85" s="111"/>
      <c r="ARU85" s="111"/>
      <c r="ARV85" s="111"/>
      <c r="ARW85" s="111"/>
      <c r="ARX85" s="111"/>
      <c r="ARY85" s="111"/>
      <c r="ARZ85" s="111"/>
      <c r="ASA85" s="111"/>
      <c r="ASB85" s="113"/>
      <c r="ASC85" s="111"/>
      <c r="ASD85" s="111"/>
      <c r="ASE85" s="112"/>
      <c r="ASF85" s="112"/>
      <c r="ASG85" s="112"/>
      <c r="ASH85" s="110"/>
      <c r="ASI85" s="108"/>
      <c r="ASJ85" s="110"/>
      <c r="ASK85" s="111"/>
      <c r="ASL85" s="111"/>
      <c r="ASM85" s="111"/>
      <c r="ASN85" s="111"/>
      <c r="ASO85" s="111"/>
      <c r="ASP85" s="111"/>
      <c r="ASQ85" s="111"/>
      <c r="ASR85" s="111"/>
      <c r="ASS85" s="111"/>
      <c r="AST85" s="111"/>
      <c r="ASU85" s="111"/>
      <c r="ASV85" s="111"/>
      <c r="ASW85" s="113"/>
      <c r="ASX85" s="111"/>
      <c r="ASY85" s="111"/>
      <c r="ASZ85" s="112"/>
      <c r="ATA85" s="112"/>
      <c r="ATB85" s="112"/>
      <c r="ATC85" s="110"/>
      <c r="ATD85" s="108"/>
      <c r="ATE85" s="110"/>
      <c r="ATF85" s="111"/>
      <c r="ATG85" s="111"/>
      <c r="ATH85" s="111"/>
      <c r="ATI85" s="111"/>
      <c r="ATJ85" s="111"/>
      <c r="ATK85" s="111"/>
      <c r="ATL85" s="111"/>
      <c r="ATM85" s="111"/>
      <c r="ATN85" s="111"/>
      <c r="ATO85" s="111"/>
      <c r="ATP85" s="111"/>
      <c r="ATQ85" s="111"/>
      <c r="ATR85" s="113"/>
      <c r="ATS85" s="111"/>
      <c r="ATT85" s="111"/>
      <c r="ATU85" s="112"/>
      <c r="ATV85" s="112"/>
      <c r="ATW85" s="112"/>
      <c r="ATX85" s="110"/>
      <c r="ATY85" s="108"/>
      <c r="ATZ85" s="110"/>
      <c r="AUA85" s="111"/>
      <c r="AUB85" s="111"/>
      <c r="AUC85" s="111"/>
      <c r="AUD85" s="111"/>
      <c r="AUE85" s="111"/>
      <c r="AUF85" s="111"/>
      <c r="AUG85" s="111"/>
      <c r="AUH85" s="111"/>
      <c r="AUI85" s="111"/>
      <c r="AUJ85" s="111"/>
      <c r="AUK85" s="111"/>
      <c r="AUL85" s="111"/>
      <c r="AUM85" s="113"/>
      <c r="AUN85" s="111"/>
      <c r="AUO85" s="111"/>
      <c r="AUP85" s="112"/>
      <c r="AUQ85" s="112"/>
      <c r="AUR85" s="112"/>
      <c r="AUS85" s="110"/>
      <c r="AUT85" s="108"/>
      <c r="AUU85" s="110"/>
      <c r="AUV85" s="111"/>
      <c r="AUW85" s="111"/>
      <c r="AUX85" s="111"/>
      <c r="AUY85" s="111"/>
      <c r="AUZ85" s="111"/>
      <c r="AVA85" s="111"/>
      <c r="AVB85" s="111"/>
      <c r="AVC85" s="111"/>
      <c r="AVD85" s="111"/>
      <c r="AVE85" s="111"/>
      <c r="AVF85" s="111"/>
      <c r="AVG85" s="111"/>
      <c r="AVH85" s="113"/>
      <c r="AVI85" s="111"/>
      <c r="AVJ85" s="111"/>
      <c r="AVK85" s="112"/>
      <c r="AVL85" s="112"/>
      <c r="AVM85" s="112"/>
      <c r="AVN85" s="110"/>
      <c r="AVO85" s="108"/>
      <c r="AVP85" s="110"/>
      <c r="AVQ85" s="111"/>
      <c r="AVR85" s="111"/>
      <c r="AVS85" s="111"/>
      <c r="AVT85" s="111"/>
      <c r="AVU85" s="111"/>
      <c r="AVV85" s="111"/>
      <c r="AVW85" s="111"/>
      <c r="AVX85" s="111"/>
      <c r="AVY85" s="111"/>
      <c r="AVZ85" s="111"/>
      <c r="AWA85" s="111"/>
      <c r="AWB85" s="111"/>
      <c r="AWC85" s="113"/>
      <c r="AWD85" s="111"/>
      <c r="AWE85" s="111"/>
      <c r="AWF85" s="112"/>
      <c r="AWG85" s="112"/>
      <c r="AWH85" s="112"/>
      <c r="AWI85" s="110"/>
      <c r="AWJ85" s="108"/>
      <c r="AWK85" s="110"/>
      <c r="AWL85" s="111"/>
      <c r="AWM85" s="111"/>
      <c r="AWN85" s="111"/>
      <c r="AWO85" s="111"/>
      <c r="AWP85" s="111"/>
      <c r="AWQ85" s="111"/>
      <c r="AWR85" s="111"/>
      <c r="AWS85" s="111"/>
      <c r="AWT85" s="111"/>
      <c r="AWU85" s="111"/>
      <c r="AWV85" s="111"/>
      <c r="AWW85" s="111"/>
      <c r="AWX85" s="113"/>
      <c r="AWY85" s="111"/>
      <c r="AWZ85" s="111"/>
      <c r="AXA85" s="112"/>
      <c r="AXB85" s="112"/>
      <c r="AXC85" s="112"/>
      <c r="AXD85" s="110"/>
      <c r="AXE85" s="108"/>
      <c r="AXF85" s="110"/>
      <c r="AXG85" s="111"/>
      <c r="AXH85" s="111"/>
      <c r="AXI85" s="111"/>
      <c r="AXJ85" s="111"/>
      <c r="AXK85" s="111"/>
      <c r="AXL85" s="111"/>
      <c r="AXM85" s="111"/>
      <c r="AXN85" s="111"/>
      <c r="AXO85" s="111"/>
      <c r="AXP85" s="111"/>
      <c r="AXQ85" s="111"/>
      <c r="AXR85" s="111"/>
      <c r="AXS85" s="113"/>
      <c r="AXT85" s="111"/>
      <c r="AXU85" s="111"/>
      <c r="AXV85" s="112"/>
      <c r="AXW85" s="112"/>
      <c r="AXX85" s="112"/>
      <c r="AXY85" s="110"/>
      <c r="AXZ85" s="108"/>
      <c r="AYA85" s="110"/>
      <c r="AYB85" s="111"/>
      <c r="AYC85" s="111"/>
      <c r="AYD85" s="111"/>
      <c r="AYE85" s="111"/>
      <c r="AYF85" s="111"/>
      <c r="AYG85" s="111"/>
      <c r="AYH85" s="111"/>
      <c r="AYI85" s="111"/>
      <c r="AYJ85" s="111"/>
      <c r="AYK85" s="111"/>
      <c r="AYL85" s="111"/>
      <c r="AYM85" s="111"/>
      <c r="AYN85" s="113"/>
      <c r="AYO85" s="111"/>
      <c r="AYP85" s="111"/>
      <c r="AYQ85" s="112"/>
      <c r="AYR85" s="112"/>
      <c r="AYS85" s="112"/>
      <c r="AYT85" s="110"/>
      <c r="AYU85" s="108"/>
      <c r="AYV85" s="110"/>
      <c r="AYW85" s="111"/>
      <c r="AYX85" s="111"/>
      <c r="AYY85" s="111"/>
      <c r="AYZ85" s="111"/>
      <c r="AZA85" s="111"/>
      <c r="AZB85" s="111"/>
      <c r="AZC85" s="111"/>
      <c r="AZD85" s="111"/>
      <c r="AZE85" s="111"/>
      <c r="AZF85" s="111"/>
      <c r="AZG85" s="111"/>
      <c r="AZH85" s="111"/>
      <c r="AZI85" s="113"/>
      <c r="AZJ85" s="111"/>
      <c r="AZK85" s="111"/>
      <c r="AZL85" s="112"/>
      <c r="AZM85" s="112"/>
      <c r="AZN85" s="112"/>
      <c r="AZO85" s="110"/>
      <c r="AZP85" s="108"/>
      <c r="AZQ85" s="110"/>
      <c r="AZR85" s="111"/>
      <c r="AZS85" s="111"/>
      <c r="AZT85" s="111"/>
      <c r="AZU85" s="111"/>
      <c r="AZV85" s="111"/>
      <c r="AZW85" s="111"/>
      <c r="AZX85" s="111"/>
      <c r="AZY85" s="111"/>
      <c r="AZZ85" s="111"/>
      <c r="BAA85" s="111"/>
      <c r="BAB85" s="111"/>
      <c r="BAC85" s="111"/>
      <c r="BAD85" s="113"/>
      <c r="BAE85" s="111"/>
      <c r="BAF85" s="111"/>
      <c r="BAG85" s="112"/>
      <c r="BAH85" s="112"/>
      <c r="BAI85" s="112"/>
      <c r="BAJ85" s="110"/>
      <c r="BAK85" s="108"/>
      <c r="BAL85" s="110"/>
      <c r="BAM85" s="111"/>
      <c r="BAN85" s="111"/>
      <c r="BAO85" s="111"/>
      <c r="BAP85" s="111"/>
      <c r="BAQ85" s="111"/>
      <c r="BAR85" s="111"/>
      <c r="BAS85" s="111"/>
      <c r="BAT85" s="111"/>
      <c r="BAU85" s="111"/>
      <c r="BAV85" s="111"/>
      <c r="BAW85" s="111"/>
      <c r="BAX85" s="111"/>
      <c r="BAY85" s="113"/>
      <c r="BAZ85" s="111"/>
      <c r="BBA85" s="111"/>
      <c r="BBB85" s="112"/>
      <c r="BBC85" s="112"/>
      <c r="BBD85" s="112"/>
      <c r="BBE85" s="110"/>
      <c r="BBF85" s="108"/>
      <c r="BBG85" s="110"/>
      <c r="BBH85" s="111"/>
      <c r="BBI85" s="111"/>
      <c r="BBJ85" s="111"/>
      <c r="BBK85" s="111"/>
      <c r="BBL85" s="111"/>
      <c r="BBM85" s="111"/>
      <c r="BBN85" s="111"/>
      <c r="BBO85" s="111"/>
      <c r="BBP85" s="111"/>
      <c r="BBQ85" s="111"/>
      <c r="BBR85" s="111"/>
      <c r="BBS85" s="111"/>
      <c r="BBT85" s="113"/>
      <c r="BBU85" s="111"/>
      <c r="BBV85" s="111"/>
      <c r="BBW85" s="112"/>
      <c r="BBX85" s="112"/>
      <c r="BBY85" s="112"/>
      <c r="BBZ85" s="110"/>
      <c r="BCA85" s="108"/>
      <c r="BCB85" s="110"/>
      <c r="BCC85" s="111"/>
      <c r="BCD85" s="111"/>
      <c r="BCE85" s="111"/>
      <c r="BCF85" s="111"/>
      <c r="BCG85" s="111"/>
      <c r="BCH85" s="111"/>
      <c r="BCI85" s="111"/>
      <c r="BCJ85" s="111"/>
      <c r="BCK85" s="111"/>
      <c r="BCL85" s="111"/>
      <c r="BCM85" s="111"/>
      <c r="BCN85" s="111"/>
      <c r="BCO85" s="113"/>
      <c r="BCP85" s="111"/>
      <c r="BCQ85" s="111"/>
      <c r="BCR85" s="112"/>
      <c r="BCS85" s="112"/>
      <c r="BCT85" s="112"/>
      <c r="BCU85" s="110"/>
      <c r="BCV85" s="108"/>
      <c r="BCW85" s="110"/>
      <c r="BCX85" s="111"/>
      <c r="BCY85" s="111"/>
      <c r="BCZ85" s="111"/>
      <c r="BDA85" s="111"/>
      <c r="BDB85" s="111"/>
      <c r="BDC85" s="111"/>
      <c r="BDD85" s="111"/>
      <c r="BDE85" s="111"/>
      <c r="BDF85" s="111"/>
      <c r="BDG85" s="111"/>
      <c r="BDH85" s="111"/>
      <c r="BDI85" s="111"/>
      <c r="BDJ85" s="113"/>
      <c r="BDK85" s="111"/>
      <c r="BDL85" s="111"/>
      <c r="BDM85" s="112"/>
      <c r="BDN85" s="112"/>
      <c r="BDO85" s="112"/>
      <c r="BDP85" s="110"/>
      <c r="BDQ85" s="108"/>
      <c r="BDR85" s="110"/>
      <c r="BDS85" s="111"/>
      <c r="BDT85" s="111"/>
      <c r="BDU85" s="111"/>
      <c r="BDV85" s="111"/>
      <c r="BDW85" s="111"/>
      <c r="BDX85" s="111"/>
      <c r="BDY85" s="111"/>
      <c r="BDZ85" s="111"/>
      <c r="BEA85" s="111"/>
      <c r="BEB85" s="111"/>
      <c r="BEC85" s="111"/>
      <c r="BED85" s="111"/>
      <c r="BEE85" s="113"/>
      <c r="BEF85" s="111"/>
      <c r="BEG85" s="111"/>
      <c r="BEH85" s="112"/>
      <c r="BEI85" s="112"/>
      <c r="BEJ85" s="112"/>
      <c r="BEK85" s="110"/>
      <c r="BEL85" s="108"/>
      <c r="BEM85" s="110"/>
      <c r="BEN85" s="111"/>
      <c r="BEO85" s="111"/>
      <c r="BEP85" s="111"/>
      <c r="BEQ85" s="111"/>
      <c r="BER85" s="111"/>
      <c r="BES85" s="111"/>
      <c r="BET85" s="111"/>
      <c r="BEU85" s="111"/>
      <c r="BEV85" s="111"/>
      <c r="BEW85" s="111"/>
      <c r="BEX85" s="111"/>
      <c r="BEY85" s="111"/>
      <c r="BEZ85" s="113"/>
      <c r="BFA85" s="111"/>
      <c r="BFB85" s="111"/>
      <c r="BFC85" s="112"/>
      <c r="BFD85" s="112"/>
      <c r="BFE85" s="112"/>
      <c r="BFF85" s="110"/>
      <c r="BFG85" s="108"/>
      <c r="BFH85" s="110"/>
      <c r="BFI85" s="111"/>
      <c r="BFJ85" s="111"/>
      <c r="BFK85" s="111"/>
      <c r="BFL85" s="111"/>
      <c r="BFM85" s="111"/>
      <c r="BFN85" s="111"/>
      <c r="BFO85" s="111"/>
      <c r="BFP85" s="111"/>
      <c r="BFQ85" s="111"/>
      <c r="BFR85" s="111"/>
      <c r="BFS85" s="111"/>
      <c r="BFT85" s="111"/>
      <c r="BFU85" s="113"/>
      <c r="BFV85" s="111"/>
      <c r="BFW85" s="111"/>
      <c r="BFX85" s="112"/>
      <c r="BFY85" s="112"/>
      <c r="BFZ85" s="112"/>
      <c r="BGA85" s="110"/>
      <c r="BGB85" s="108"/>
      <c r="BGC85" s="110"/>
      <c r="BGD85" s="111"/>
      <c r="BGE85" s="111"/>
      <c r="BGF85" s="111"/>
      <c r="BGG85" s="111"/>
      <c r="BGH85" s="111"/>
      <c r="BGI85" s="111"/>
      <c r="BGJ85" s="111"/>
      <c r="BGK85" s="111"/>
      <c r="BGL85" s="111"/>
      <c r="BGM85" s="111"/>
      <c r="BGN85" s="111"/>
      <c r="BGO85" s="111"/>
      <c r="BGP85" s="113"/>
      <c r="BGQ85" s="111"/>
      <c r="BGR85" s="111"/>
      <c r="BGS85" s="112"/>
      <c r="BGT85" s="112"/>
      <c r="BGU85" s="112"/>
      <c r="BGV85" s="110"/>
      <c r="BGW85" s="108"/>
      <c r="BGX85" s="110"/>
      <c r="BGY85" s="111"/>
      <c r="BGZ85" s="111"/>
      <c r="BHA85" s="111"/>
      <c r="BHB85" s="111"/>
      <c r="BHC85" s="111"/>
      <c r="BHD85" s="111"/>
      <c r="BHE85" s="111"/>
      <c r="BHF85" s="111"/>
      <c r="BHG85" s="111"/>
      <c r="BHH85" s="111"/>
      <c r="BHI85" s="111"/>
      <c r="BHJ85" s="111"/>
      <c r="BHK85" s="113"/>
      <c r="BHL85" s="111"/>
      <c r="BHM85" s="111"/>
      <c r="BHN85" s="112"/>
      <c r="BHO85" s="112"/>
      <c r="BHP85" s="112"/>
      <c r="BHQ85" s="110"/>
      <c r="BHR85" s="108"/>
      <c r="BHS85" s="110"/>
      <c r="BHT85" s="111"/>
      <c r="BHU85" s="111"/>
      <c r="BHV85" s="111"/>
      <c r="BHW85" s="111"/>
      <c r="BHX85" s="111"/>
      <c r="BHY85" s="111"/>
      <c r="BHZ85" s="111"/>
      <c r="BIA85" s="111"/>
      <c r="BIB85" s="111"/>
      <c r="BIC85" s="111"/>
      <c r="BID85" s="111"/>
      <c r="BIE85" s="111"/>
      <c r="BIF85" s="113"/>
      <c r="BIG85" s="111"/>
      <c r="BIH85" s="111"/>
      <c r="BII85" s="112"/>
      <c r="BIJ85" s="112"/>
      <c r="BIK85" s="112"/>
      <c r="BIL85" s="110"/>
      <c r="BIM85" s="108"/>
      <c r="BIN85" s="110"/>
      <c r="BIO85" s="111"/>
      <c r="BIP85" s="111"/>
      <c r="BIQ85" s="111"/>
      <c r="BIR85" s="111"/>
      <c r="BIS85" s="111"/>
      <c r="BIT85" s="111"/>
      <c r="BIU85" s="111"/>
      <c r="BIV85" s="111"/>
      <c r="BIW85" s="111"/>
      <c r="BIX85" s="111"/>
      <c r="BIY85" s="111"/>
      <c r="BIZ85" s="111"/>
      <c r="BJA85" s="113"/>
      <c r="BJB85" s="111"/>
      <c r="BJC85" s="111"/>
      <c r="BJD85" s="112"/>
      <c r="BJE85" s="112"/>
      <c r="BJF85" s="112"/>
      <c r="BJG85" s="110"/>
      <c r="BJH85" s="108"/>
      <c r="BJI85" s="110"/>
      <c r="BJJ85" s="111"/>
      <c r="BJK85" s="111"/>
      <c r="BJL85" s="111"/>
      <c r="BJM85" s="111"/>
      <c r="BJN85" s="111"/>
      <c r="BJO85" s="111"/>
      <c r="BJP85" s="111"/>
      <c r="BJQ85" s="111"/>
      <c r="BJR85" s="111"/>
      <c r="BJS85" s="111"/>
      <c r="BJT85" s="111"/>
      <c r="BJU85" s="111"/>
      <c r="BJV85" s="113"/>
      <c r="BJW85" s="111"/>
      <c r="BJX85" s="111"/>
      <c r="BJY85" s="112"/>
      <c r="BJZ85" s="112"/>
      <c r="BKA85" s="112"/>
      <c r="BKB85" s="110"/>
      <c r="BKC85" s="108"/>
      <c r="BKD85" s="110"/>
      <c r="BKE85" s="111"/>
      <c r="BKF85" s="111"/>
      <c r="BKG85" s="111"/>
      <c r="BKH85" s="111"/>
      <c r="BKI85" s="111"/>
      <c r="BKJ85" s="111"/>
      <c r="BKK85" s="111"/>
      <c r="BKL85" s="111"/>
      <c r="BKM85" s="111"/>
      <c r="BKN85" s="111"/>
      <c r="BKO85" s="111"/>
      <c r="BKP85" s="111"/>
      <c r="BKQ85" s="113"/>
      <c r="BKR85" s="111"/>
      <c r="BKS85" s="111"/>
      <c r="BKT85" s="112"/>
      <c r="BKU85" s="112"/>
      <c r="BKV85" s="112"/>
      <c r="BKW85" s="110"/>
      <c r="BKX85" s="108"/>
      <c r="BKY85" s="110"/>
      <c r="BKZ85" s="111"/>
      <c r="BLA85" s="111"/>
      <c r="BLB85" s="111"/>
      <c r="BLC85" s="111"/>
      <c r="BLD85" s="111"/>
      <c r="BLE85" s="111"/>
      <c r="BLF85" s="111"/>
      <c r="BLG85" s="111"/>
      <c r="BLH85" s="111"/>
      <c r="BLI85" s="111"/>
      <c r="BLJ85" s="111"/>
      <c r="BLK85" s="111"/>
      <c r="BLL85" s="113"/>
      <c r="BLM85" s="111"/>
      <c r="BLN85" s="111"/>
      <c r="BLO85" s="112"/>
      <c r="BLP85" s="112"/>
      <c r="BLQ85" s="112"/>
      <c r="BLR85" s="110"/>
      <c r="BLS85" s="108"/>
      <c r="BLT85" s="110"/>
      <c r="BLU85" s="111"/>
      <c r="BLV85" s="111"/>
      <c r="BLW85" s="111"/>
      <c r="BLX85" s="111"/>
      <c r="BLY85" s="111"/>
      <c r="BLZ85" s="111"/>
      <c r="BMA85" s="111"/>
      <c r="BMB85" s="111"/>
      <c r="BMC85" s="111"/>
      <c r="BMD85" s="111"/>
      <c r="BME85" s="111"/>
      <c r="BMF85" s="111"/>
      <c r="BMG85" s="113"/>
      <c r="BMH85" s="111"/>
      <c r="BMI85" s="111"/>
      <c r="BMJ85" s="112"/>
      <c r="BMK85" s="112"/>
      <c r="BML85" s="112"/>
      <c r="BMM85" s="110"/>
      <c r="BMN85" s="108"/>
      <c r="BMO85" s="110"/>
      <c r="BMP85" s="111"/>
      <c r="BMQ85" s="111"/>
      <c r="BMR85" s="111"/>
      <c r="BMS85" s="111"/>
      <c r="BMT85" s="111"/>
      <c r="BMU85" s="111"/>
      <c r="BMV85" s="111"/>
      <c r="BMW85" s="111"/>
      <c r="BMX85" s="111"/>
      <c r="BMY85" s="111"/>
      <c r="BMZ85" s="111"/>
      <c r="BNA85" s="111"/>
      <c r="BNB85" s="113"/>
      <c r="BNC85" s="111"/>
      <c r="BND85" s="111"/>
      <c r="BNE85" s="112"/>
      <c r="BNF85" s="112"/>
      <c r="BNG85" s="112"/>
      <c r="BNH85" s="110"/>
      <c r="BNI85" s="108"/>
      <c r="BNJ85" s="110"/>
      <c r="BNK85" s="111"/>
      <c r="BNL85" s="111"/>
      <c r="BNM85" s="111"/>
      <c r="BNN85" s="111"/>
      <c r="BNO85" s="111"/>
      <c r="BNP85" s="111"/>
      <c r="BNQ85" s="111"/>
      <c r="BNR85" s="111"/>
      <c r="BNS85" s="111"/>
      <c r="BNT85" s="111"/>
      <c r="BNU85" s="111"/>
      <c r="BNV85" s="111"/>
      <c r="BNW85" s="113"/>
      <c r="BNX85" s="111"/>
      <c r="BNY85" s="111"/>
      <c r="BNZ85" s="112"/>
      <c r="BOA85" s="112"/>
      <c r="BOB85" s="112"/>
      <c r="BOC85" s="110"/>
      <c r="BOD85" s="108"/>
      <c r="BOE85" s="110"/>
      <c r="BOF85" s="111"/>
      <c r="BOG85" s="111"/>
      <c r="BOH85" s="111"/>
      <c r="BOI85" s="111"/>
      <c r="BOJ85" s="111"/>
      <c r="BOK85" s="111"/>
      <c r="BOL85" s="111"/>
      <c r="BOM85" s="111"/>
      <c r="BON85" s="111"/>
      <c r="BOO85" s="111"/>
      <c r="BOP85" s="111"/>
      <c r="BOQ85" s="111"/>
      <c r="BOR85" s="113"/>
      <c r="BOS85" s="111"/>
      <c r="BOT85" s="111"/>
      <c r="BOU85" s="112"/>
      <c r="BOV85" s="112"/>
      <c r="BOW85" s="112"/>
      <c r="BOX85" s="110"/>
      <c r="BOY85" s="108"/>
      <c r="BOZ85" s="110"/>
      <c r="BPA85" s="111"/>
      <c r="BPB85" s="111"/>
      <c r="BPC85" s="111"/>
      <c r="BPD85" s="111"/>
      <c r="BPE85" s="111"/>
      <c r="BPF85" s="111"/>
      <c r="BPG85" s="111"/>
      <c r="BPH85" s="111"/>
      <c r="BPI85" s="111"/>
      <c r="BPJ85" s="111"/>
      <c r="BPK85" s="111"/>
      <c r="BPL85" s="111"/>
      <c r="BPM85" s="113"/>
      <c r="BPN85" s="111"/>
      <c r="BPO85" s="111"/>
      <c r="BPP85" s="112"/>
      <c r="BPQ85" s="112"/>
      <c r="BPR85" s="112"/>
      <c r="BPS85" s="110"/>
      <c r="BPT85" s="108"/>
      <c r="BPU85" s="110"/>
      <c r="BPV85" s="111"/>
      <c r="BPW85" s="111"/>
      <c r="BPX85" s="111"/>
      <c r="BPY85" s="111"/>
      <c r="BPZ85" s="111"/>
      <c r="BQA85" s="111"/>
      <c r="BQB85" s="111"/>
      <c r="BQC85" s="111"/>
      <c r="BQD85" s="111"/>
      <c r="BQE85" s="111"/>
      <c r="BQF85" s="111"/>
      <c r="BQG85" s="111"/>
      <c r="BQH85" s="113"/>
      <c r="BQI85" s="111"/>
      <c r="BQJ85" s="111"/>
      <c r="BQK85" s="112"/>
      <c r="BQL85" s="112"/>
      <c r="BQM85" s="112"/>
      <c r="BQN85" s="110"/>
      <c r="BQO85" s="108"/>
      <c r="BQP85" s="110"/>
      <c r="BQQ85" s="111"/>
      <c r="BQR85" s="111"/>
      <c r="BQS85" s="111"/>
      <c r="BQT85" s="111"/>
      <c r="BQU85" s="111"/>
      <c r="BQV85" s="111"/>
      <c r="BQW85" s="111"/>
      <c r="BQX85" s="111"/>
      <c r="BQY85" s="111"/>
      <c r="BQZ85" s="111"/>
      <c r="BRA85" s="111"/>
      <c r="BRB85" s="111"/>
      <c r="BRC85" s="113"/>
      <c r="BRD85" s="111"/>
      <c r="BRE85" s="111"/>
      <c r="BRF85" s="112"/>
      <c r="BRG85" s="112"/>
      <c r="BRH85" s="112"/>
      <c r="BRI85" s="110"/>
      <c r="BRJ85" s="108"/>
      <c r="BRK85" s="110"/>
      <c r="BRL85" s="111"/>
      <c r="BRM85" s="111"/>
      <c r="BRN85" s="111"/>
      <c r="BRO85" s="111"/>
      <c r="BRP85" s="111"/>
      <c r="BRQ85" s="111"/>
      <c r="BRR85" s="111"/>
      <c r="BRS85" s="111"/>
      <c r="BRT85" s="111"/>
      <c r="BRU85" s="111"/>
      <c r="BRV85" s="111"/>
      <c r="BRW85" s="111"/>
      <c r="BRX85" s="113"/>
      <c r="BRY85" s="111"/>
      <c r="BRZ85" s="111"/>
      <c r="BSA85" s="112"/>
      <c r="BSB85" s="112"/>
      <c r="BSC85" s="112"/>
      <c r="BSD85" s="110"/>
      <c r="BSE85" s="108"/>
      <c r="BSF85" s="110"/>
      <c r="BSG85" s="111"/>
      <c r="BSH85" s="111"/>
      <c r="BSI85" s="111"/>
      <c r="BSJ85" s="111"/>
      <c r="BSK85" s="111"/>
      <c r="BSL85" s="111"/>
      <c r="BSM85" s="111"/>
      <c r="BSN85" s="111"/>
      <c r="BSO85" s="111"/>
      <c r="BSP85" s="111"/>
      <c r="BSQ85" s="111"/>
      <c r="BSR85" s="111"/>
      <c r="BSS85" s="113"/>
      <c r="BST85" s="111"/>
      <c r="BSU85" s="111"/>
      <c r="BSV85" s="112"/>
      <c r="BSW85" s="112"/>
      <c r="BSX85" s="112"/>
      <c r="BSY85" s="110"/>
      <c r="BSZ85" s="108"/>
      <c r="BTA85" s="110"/>
      <c r="BTB85" s="111"/>
      <c r="BTC85" s="111"/>
      <c r="BTD85" s="111"/>
      <c r="BTE85" s="111"/>
      <c r="BTF85" s="111"/>
      <c r="BTG85" s="111"/>
      <c r="BTH85" s="111"/>
      <c r="BTI85" s="111"/>
      <c r="BTJ85" s="111"/>
      <c r="BTK85" s="111"/>
      <c r="BTL85" s="111"/>
      <c r="BTM85" s="111"/>
      <c r="BTN85" s="113"/>
      <c r="BTO85" s="111"/>
      <c r="BTP85" s="111"/>
      <c r="BTQ85" s="112"/>
      <c r="BTR85" s="112"/>
      <c r="BTS85" s="112"/>
      <c r="BTT85" s="110"/>
      <c r="BTU85" s="108"/>
      <c r="BTV85" s="110"/>
      <c r="BTW85" s="111"/>
      <c r="BTX85" s="111"/>
      <c r="BTY85" s="111"/>
      <c r="BTZ85" s="111"/>
      <c r="BUA85" s="111"/>
      <c r="BUB85" s="111"/>
      <c r="BUC85" s="111"/>
      <c r="BUD85" s="111"/>
      <c r="BUE85" s="111"/>
      <c r="BUF85" s="111"/>
      <c r="BUG85" s="111"/>
      <c r="BUH85" s="111"/>
      <c r="BUI85" s="113"/>
      <c r="BUJ85" s="111"/>
      <c r="BUK85" s="111"/>
      <c r="BUL85" s="112"/>
      <c r="BUM85" s="112"/>
      <c r="BUN85" s="112"/>
      <c r="BUO85" s="110"/>
      <c r="BUP85" s="108"/>
      <c r="BUQ85" s="110"/>
      <c r="BUR85" s="111"/>
      <c r="BUS85" s="111"/>
      <c r="BUT85" s="111"/>
      <c r="BUU85" s="111"/>
      <c r="BUV85" s="111"/>
      <c r="BUW85" s="111"/>
      <c r="BUX85" s="111"/>
      <c r="BUY85" s="111"/>
      <c r="BUZ85" s="111"/>
      <c r="BVA85" s="111"/>
      <c r="BVB85" s="111"/>
      <c r="BVC85" s="111"/>
      <c r="BVD85" s="113"/>
      <c r="BVE85" s="111"/>
      <c r="BVF85" s="111"/>
      <c r="BVG85" s="112"/>
      <c r="BVH85" s="112"/>
      <c r="BVI85" s="112"/>
      <c r="BVJ85" s="110"/>
      <c r="BVK85" s="108"/>
      <c r="BVL85" s="110"/>
      <c r="BVM85" s="111"/>
      <c r="BVN85" s="111"/>
      <c r="BVO85" s="111"/>
      <c r="BVP85" s="111"/>
      <c r="BVQ85" s="111"/>
      <c r="BVR85" s="111"/>
      <c r="BVS85" s="111"/>
      <c r="BVT85" s="111"/>
      <c r="BVU85" s="111"/>
      <c r="BVV85" s="111"/>
      <c r="BVW85" s="111"/>
      <c r="BVX85" s="111"/>
      <c r="BVY85" s="113"/>
      <c r="BVZ85" s="111"/>
      <c r="BWA85" s="111"/>
      <c r="BWB85" s="112"/>
      <c r="BWC85" s="112"/>
      <c r="BWD85" s="112"/>
      <c r="BWE85" s="110"/>
      <c r="BWF85" s="108"/>
      <c r="BWG85" s="110"/>
      <c r="BWH85" s="111"/>
      <c r="BWI85" s="111"/>
      <c r="BWJ85" s="111"/>
      <c r="BWK85" s="111"/>
      <c r="BWL85" s="111"/>
      <c r="BWM85" s="111"/>
      <c r="BWN85" s="111"/>
      <c r="BWO85" s="111"/>
      <c r="BWP85" s="111"/>
      <c r="BWQ85" s="111"/>
      <c r="BWR85" s="111"/>
      <c r="BWS85" s="111"/>
      <c r="BWT85" s="113"/>
      <c r="BWU85" s="111"/>
      <c r="BWV85" s="111"/>
      <c r="BWW85" s="112"/>
      <c r="BWX85" s="112"/>
      <c r="BWY85" s="112"/>
      <c r="BWZ85" s="110"/>
      <c r="BXA85" s="108"/>
      <c r="BXB85" s="110"/>
      <c r="BXC85" s="111"/>
      <c r="BXD85" s="111"/>
      <c r="BXE85" s="111"/>
      <c r="BXF85" s="111"/>
      <c r="BXG85" s="111"/>
      <c r="BXH85" s="111"/>
      <c r="BXI85" s="111"/>
      <c r="BXJ85" s="111"/>
      <c r="BXK85" s="111"/>
      <c r="BXL85" s="111"/>
      <c r="BXM85" s="111"/>
      <c r="BXN85" s="111"/>
      <c r="BXO85" s="113"/>
      <c r="BXP85" s="111"/>
      <c r="BXQ85" s="111"/>
      <c r="BXR85" s="112"/>
      <c r="BXS85" s="112"/>
      <c r="BXT85" s="112"/>
      <c r="BXU85" s="110"/>
      <c r="BXV85" s="108"/>
      <c r="BXW85" s="110"/>
      <c r="BXX85" s="111"/>
      <c r="BXY85" s="111"/>
      <c r="BXZ85" s="111"/>
      <c r="BYA85" s="111"/>
      <c r="BYB85" s="111"/>
      <c r="BYC85" s="111"/>
      <c r="BYD85" s="111"/>
      <c r="BYE85" s="111"/>
      <c r="BYF85" s="111"/>
      <c r="BYG85" s="111"/>
      <c r="BYH85" s="111"/>
      <c r="BYI85" s="111"/>
      <c r="BYJ85" s="113"/>
      <c r="BYK85" s="111"/>
      <c r="BYL85" s="111"/>
      <c r="BYM85" s="112"/>
      <c r="BYN85" s="112"/>
      <c r="BYO85" s="112"/>
      <c r="BYP85" s="110"/>
      <c r="BYQ85" s="108"/>
      <c r="BYR85" s="110"/>
      <c r="BYS85" s="111"/>
      <c r="BYT85" s="111"/>
      <c r="BYU85" s="111"/>
      <c r="BYV85" s="111"/>
      <c r="BYW85" s="111"/>
      <c r="BYX85" s="111"/>
      <c r="BYY85" s="111"/>
      <c r="BYZ85" s="111"/>
      <c r="BZA85" s="111"/>
      <c r="BZB85" s="111"/>
      <c r="BZC85" s="111"/>
      <c r="BZD85" s="111"/>
      <c r="BZE85" s="113"/>
      <c r="BZF85" s="111"/>
      <c r="BZG85" s="111"/>
      <c r="BZH85" s="112"/>
      <c r="BZI85" s="112"/>
      <c r="BZJ85" s="112"/>
      <c r="BZK85" s="110"/>
      <c r="BZL85" s="108"/>
      <c r="BZM85" s="110"/>
      <c r="BZN85" s="111"/>
      <c r="BZO85" s="111"/>
      <c r="BZP85" s="111"/>
      <c r="BZQ85" s="111"/>
      <c r="BZR85" s="111"/>
      <c r="BZS85" s="111"/>
      <c r="BZT85" s="111"/>
      <c r="BZU85" s="111"/>
      <c r="BZV85" s="111"/>
      <c r="BZW85" s="111"/>
      <c r="BZX85" s="111"/>
      <c r="BZY85" s="111"/>
      <c r="BZZ85" s="113"/>
      <c r="CAA85" s="111"/>
      <c r="CAB85" s="111"/>
      <c r="CAC85" s="112"/>
      <c r="CAD85" s="112"/>
      <c r="CAE85" s="112"/>
      <c r="CAF85" s="110"/>
      <c r="CAG85" s="108"/>
      <c r="CAH85" s="110"/>
      <c r="CAI85" s="111"/>
      <c r="CAJ85" s="111"/>
      <c r="CAK85" s="111"/>
      <c r="CAL85" s="111"/>
      <c r="CAM85" s="111"/>
      <c r="CAN85" s="111"/>
      <c r="CAO85" s="111"/>
      <c r="CAP85" s="111"/>
      <c r="CAQ85" s="111"/>
      <c r="CAR85" s="111"/>
      <c r="CAS85" s="111"/>
      <c r="CAT85" s="111"/>
      <c r="CAU85" s="113"/>
      <c r="CAV85" s="111"/>
      <c r="CAW85" s="111"/>
      <c r="CAX85" s="112"/>
      <c r="CAY85" s="112"/>
      <c r="CAZ85" s="112"/>
      <c r="CBA85" s="110"/>
      <c r="CBB85" s="108"/>
      <c r="CBC85" s="110"/>
      <c r="CBD85" s="111"/>
      <c r="CBE85" s="111"/>
      <c r="CBF85" s="111"/>
      <c r="CBG85" s="111"/>
      <c r="CBH85" s="111"/>
      <c r="CBI85" s="111"/>
      <c r="CBJ85" s="111"/>
      <c r="CBK85" s="111"/>
      <c r="CBL85" s="111"/>
      <c r="CBM85" s="111"/>
      <c r="CBN85" s="111"/>
      <c r="CBO85" s="111"/>
      <c r="CBP85" s="113"/>
      <c r="CBQ85" s="111"/>
      <c r="CBR85" s="111"/>
      <c r="CBS85" s="112"/>
      <c r="CBT85" s="112"/>
      <c r="CBU85" s="112"/>
      <c r="CBV85" s="110"/>
      <c r="CBW85" s="108"/>
      <c r="CBX85" s="110"/>
      <c r="CBY85" s="111"/>
      <c r="CBZ85" s="111"/>
      <c r="CCA85" s="111"/>
      <c r="CCB85" s="111"/>
      <c r="CCC85" s="111"/>
      <c r="CCD85" s="111"/>
      <c r="CCE85" s="111"/>
      <c r="CCF85" s="111"/>
      <c r="CCG85" s="111"/>
      <c r="CCH85" s="111"/>
      <c r="CCI85" s="111"/>
      <c r="CCJ85" s="111"/>
      <c r="CCK85" s="113"/>
      <c r="CCL85" s="111"/>
      <c r="CCM85" s="111"/>
      <c r="CCN85" s="112"/>
      <c r="CCO85" s="112"/>
      <c r="CCP85" s="112"/>
      <c r="CCQ85" s="110"/>
      <c r="CCR85" s="108"/>
      <c r="CCS85" s="110"/>
      <c r="CCT85" s="111"/>
      <c r="CCU85" s="111"/>
      <c r="CCV85" s="111"/>
      <c r="CCW85" s="111"/>
      <c r="CCX85" s="111"/>
      <c r="CCY85" s="111"/>
      <c r="CCZ85" s="111"/>
      <c r="CDA85" s="111"/>
      <c r="CDB85" s="111"/>
      <c r="CDC85" s="111"/>
      <c r="CDD85" s="111"/>
      <c r="CDE85" s="111"/>
      <c r="CDF85" s="113"/>
      <c r="CDG85" s="111"/>
      <c r="CDH85" s="111"/>
      <c r="CDI85" s="112"/>
      <c r="CDJ85" s="112"/>
      <c r="CDK85" s="112"/>
      <c r="CDL85" s="110"/>
      <c r="CDM85" s="108"/>
      <c r="CDN85" s="110"/>
      <c r="CDO85" s="111"/>
      <c r="CDP85" s="111"/>
      <c r="CDQ85" s="111"/>
      <c r="CDR85" s="111"/>
      <c r="CDS85" s="111"/>
      <c r="CDT85" s="111"/>
      <c r="CDU85" s="111"/>
      <c r="CDV85" s="111"/>
      <c r="CDW85" s="111"/>
      <c r="CDX85" s="111"/>
      <c r="CDY85" s="111"/>
      <c r="CDZ85" s="111"/>
      <c r="CEA85" s="113"/>
      <c r="CEB85" s="111"/>
      <c r="CEC85" s="111"/>
      <c r="CED85" s="112"/>
      <c r="CEE85" s="112"/>
      <c r="CEF85" s="112"/>
      <c r="CEG85" s="110"/>
      <c r="CEH85" s="108"/>
      <c r="CEI85" s="110"/>
      <c r="CEJ85" s="111"/>
      <c r="CEK85" s="111"/>
      <c r="CEL85" s="111"/>
      <c r="CEM85" s="111"/>
      <c r="CEN85" s="111"/>
      <c r="CEO85" s="111"/>
      <c r="CEP85" s="111"/>
      <c r="CEQ85" s="111"/>
      <c r="CER85" s="111"/>
      <c r="CES85" s="111"/>
      <c r="CET85" s="111"/>
      <c r="CEU85" s="111"/>
      <c r="CEV85" s="113"/>
      <c r="CEW85" s="111"/>
      <c r="CEX85" s="111"/>
      <c r="CEY85" s="112"/>
      <c r="CEZ85" s="112"/>
      <c r="CFA85" s="112"/>
      <c r="CFB85" s="110"/>
      <c r="CFC85" s="108"/>
      <c r="CFD85" s="110"/>
      <c r="CFE85" s="111"/>
      <c r="CFF85" s="111"/>
      <c r="CFG85" s="111"/>
      <c r="CFH85" s="111"/>
      <c r="CFI85" s="111"/>
      <c r="CFJ85" s="111"/>
      <c r="CFK85" s="111"/>
      <c r="CFL85" s="111"/>
      <c r="CFM85" s="111"/>
      <c r="CFN85" s="111"/>
      <c r="CFO85" s="111"/>
      <c r="CFP85" s="111"/>
      <c r="CFQ85" s="113"/>
      <c r="CFR85" s="111"/>
      <c r="CFS85" s="111"/>
      <c r="CFT85" s="112"/>
      <c r="CFU85" s="112"/>
      <c r="CFV85" s="112"/>
      <c r="CFW85" s="110"/>
      <c r="CFX85" s="108"/>
      <c r="CFY85" s="110"/>
      <c r="CFZ85" s="111"/>
      <c r="CGA85" s="111"/>
      <c r="CGB85" s="111"/>
      <c r="CGC85" s="111"/>
      <c r="CGD85" s="111"/>
      <c r="CGE85" s="111"/>
      <c r="CGF85" s="111"/>
      <c r="CGG85" s="111"/>
      <c r="CGH85" s="111"/>
      <c r="CGI85" s="111"/>
      <c r="CGJ85" s="111"/>
      <c r="CGK85" s="111"/>
      <c r="CGL85" s="113"/>
      <c r="CGM85" s="111"/>
      <c r="CGN85" s="111"/>
      <c r="CGO85" s="112"/>
      <c r="CGP85" s="112"/>
      <c r="CGQ85" s="112"/>
      <c r="CGR85" s="110"/>
      <c r="CGS85" s="108"/>
      <c r="CGT85" s="110"/>
      <c r="CGU85" s="111"/>
      <c r="CGV85" s="111"/>
      <c r="CGW85" s="111"/>
      <c r="CGX85" s="111"/>
      <c r="CGY85" s="111"/>
      <c r="CGZ85" s="111"/>
      <c r="CHA85" s="111"/>
      <c r="CHB85" s="111"/>
      <c r="CHC85" s="111"/>
      <c r="CHD85" s="111"/>
      <c r="CHE85" s="111"/>
      <c r="CHF85" s="111"/>
      <c r="CHG85" s="113"/>
      <c r="CHH85" s="111"/>
      <c r="CHI85" s="111"/>
      <c r="CHJ85" s="112"/>
      <c r="CHK85" s="112"/>
      <c r="CHL85" s="112"/>
      <c r="CHM85" s="110"/>
      <c r="CHN85" s="108"/>
      <c r="CHO85" s="110"/>
      <c r="CHP85" s="111"/>
      <c r="CHQ85" s="111"/>
      <c r="CHR85" s="111"/>
      <c r="CHS85" s="111"/>
      <c r="CHT85" s="111"/>
      <c r="CHU85" s="111"/>
      <c r="CHV85" s="111"/>
      <c r="CHW85" s="111"/>
      <c r="CHX85" s="111"/>
      <c r="CHY85" s="111"/>
      <c r="CHZ85" s="111"/>
      <c r="CIA85" s="111"/>
      <c r="CIB85" s="113"/>
      <c r="CIC85" s="111"/>
      <c r="CID85" s="111"/>
      <c r="CIE85" s="112"/>
      <c r="CIF85" s="112"/>
      <c r="CIG85" s="112"/>
      <c r="CIH85" s="110"/>
      <c r="CII85" s="108"/>
      <c r="CIJ85" s="110"/>
      <c r="CIK85" s="111"/>
      <c r="CIL85" s="111"/>
      <c r="CIM85" s="111"/>
      <c r="CIN85" s="111"/>
      <c r="CIO85" s="111"/>
      <c r="CIP85" s="111"/>
      <c r="CIQ85" s="111"/>
      <c r="CIR85" s="111"/>
      <c r="CIS85" s="111"/>
      <c r="CIT85" s="111"/>
      <c r="CIU85" s="111"/>
      <c r="CIV85" s="111"/>
      <c r="CIW85" s="113"/>
      <c r="CIX85" s="111"/>
      <c r="CIY85" s="111"/>
      <c r="CIZ85" s="112"/>
      <c r="CJA85" s="112"/>
      <c r="CJB85" s="112"/>
      <c r="CJC85" s="110"/>
      <c r="CJD85" s="108"/>
      <c r="CJE85" s="110"/>
      <c r="CJF85" s="111"/>
      <c r="CJG85" s="111"/>
      <c r="CJH85" s="111"/>
      <c r="CJI85" s="111"/>
      <c r="CJJ85" s="111"/>
      <c r="CJK85" s="111"/>
      <c r="CJL85" s="111"/>
      <c r="CJM85" s="111"/>
      <c r="CJN85" s="111"/>
      <c r="CJO85" s="111"/>
      <c r="CJP85" s="111"/>
      <c r="CJQ85" s="111"/>
      <c r="CJR85" s="113"/>
      <c r="CJS85" s="111"/>
      <c r="CJT85" s="111"/>
      <c r="CJU85" s="112"/>
      <c r="CJV85" s="112"/>
      <c r="CJW85" s="112"/>
      <c r="CJX85" s="110"/>
      <c r="CJY85" s="108"/>
      <c r="CJZ85" s="110"/>
      <c r="CKA85" s="111"/>
      <c r="CKB85" s="111"/>
      <c r="CKC85" s="111"/>
      <c r="CKD85" s="111"/>
      <c r="CKE85" s="111"/>
      <c r="CKF85" s="111"/>
      <c r="CKG85" s="111"/>
      <c r="CKH85" s="111"/>
      <c r="CKI85" s="111"/>
      <c r="CKJ85" s="111"/>
      <c r="CKK85" s="111"/>
      <c r="CKL85" s="111"/>
      <c r="CKM85" s="113"/>
      <c r="CKN85" s="111"/>
      <c r="CKO85" s="111"/>
      <c r="CKP85" s="112"/>
      <c r="CKQ85" s="112"/>
      <c r="CKR85" s="112"/>
      <c r="CKS85" s="110"/>
      <c r="CKT85" s="108"/>
      <c r="CKU85" s="110"/>
      <c r="CKV85" s="111"/>
      <c r="CKW85" s="111"/>
      <c r="CKX85" s="111"/>
      <c r="CKY85" s="111"/>
      <c r="CKZ85" s="111"/>
      <c r="CLA85" s="111"/>
      <c r="CLB85" s="111"/>
      <c r="CLC85" s="111"/>
      <c r="CLD85" s="111"/>
      <c r="CLE85" s="111"/>
      <c r="CLF85" s="111"/>
      <c r="CLG85" s="111"/>
      <c r="CLH85" s="113"/>
      <c r="CLI85" s="111"/>
      <c r="CLJ85" s="111"/>
      <c r="CLK85" s="112"/>
      <c r="CLL85" s="112"/>
      <c r="CLM85" s="112"/>
      <c r="CLN85" s="110"/>
      <c r="CLO85" s="108"/>
      <c r="CLP85" s="110"/>
      <c r="CLQ85" s="111"/>
      <c r="CLR85" s="111"/>
      <c r="CLS85" s="111"/>
      <c r="CLT85" s="111"/>
      <c r="CLU85" s="111"/>
      <c r="CLV85" s="111"/>
      <c r="CLW85" s="111"/>
      <c r="CLX85" s="111"/>
      <c r="CLY85" s="111"/>
      <c r="CLZ85" s="111"/>
      <c r="CMA85" s="111"/>
      <c r="CMB85" s="111"/>
      <c r="CMC85" s="113"/>
      <c r="CMD85" s="111"/>
      <c r="CME85" s="111"/>
      <c r="CMF85" s="112"/>
      <c r="CMG85" s="112"/>
      <c r="CMH85" s="112"/>
      <c r="CMI85" s="110"/>
      <c r="CMJ85" s="108"/>
      <c r="CMK85" s="110"/>
      <c r="CML85" s="111"/>
      <c r="CMM85" s="111"/>
      <c r="CMN85" s="111"/>
      <c r="CMO85" s="111"/>
      <c r="CMP85" s="111"/>
      <c r="CMQ85" s="111"/>
      <c r="CMR85" s="111"/>
      <c r="CMS85" s="111"/>
      <c r="CMT85" s="111"/>
      <c r="CMU85" s="111"/>
      <c r="CMV85" s="111"/>
      <c r="CMW85" s="111"/>
      <c r="CMX85" s="113"/>
      <c r="CMY85" s="111"/>
      <c r="CMZ85" s="111"/>
      <c r="CNA85" s="112"/>
      <c r="CNB85" s="112"/>
      <c r="CNC85" s="112"/>
      <c r="CND85" s="110"/>
      <c r="CNE85" s="108"/>
      <c r="CNF85" s="110"/>
      <c r="CNG85" s="111"/>
      <c r="CNH85" s="111"/>
      <c r="CNI85" s="111"/>
      <c r="CNJ85" s="111"/>
      <c r="CNK85" s="111"/>
      <c r="CNL85" s="111"/>
      <c r="CNM85" s="111"/>
      <c r="CNN85" s="111"/>
      <c r="CNO85" s="111"/>
      <c r="CNP85" s="111"/>
      <c r="CNQ85" s="111"/>
      <c r="CNR85" s="111"/>
      <c r="CNS85" s="113"/>
      <c r="CNT85" s="111"/>
      <c r="CNU85" s="111"/>
      <c r="CNV85" s="112"/>
      <c r="CNW85" s="112"/>
      <c r="CNX85" s="112"/>
      <c r="CNY85" s="110"/>
      <c r="CNZ85" s="108"/>
      <c r="COA85" s="110"/>
      <c r="COB85" s="111"/>
      <c r="COC85" s="111"/>
      <c r="COD85" s="111"/>
      <c r="COE85" s="111"/>
      <c r="COF85" s="111"/>
      <c r="COG85" s="111"/>
      <c r="COH85" s="111"/>
      <c r="COI85" s="111"/>
      <c r="COJ85" s="111"/>
      <c r="COK85" s="111"/>
      <c r="COL85" s="111"/>
      <c r="COM85" s="111"/>
      <c r="CON85" s="113"/>
      <c r="COO85" s="111"/>
      <c r="COP85" s="111"/>
      <c r="COQ85" s="112"/>
      <c r="COR85" s="112"/>
      <c r="COS85" s="112"/>
      <c r="COT85" s="110"/>
      <c r="COU85" s="108"/>
      <c r="COV85" s="110"/>
      <c r="COW85" s="111"/>
      <c r="COX85" s="111"/>
      <c r="COY85" s="111"/>
      <c r="COZ85" s="111"/>
      <c r="CPA85" s="111"/>
      <c r="CPB85" s="111"/>
      <c r="CPC85" s="111"/>
      <c r="CPD85" s="111"/>
      <c r="CPE85" s="111"/>
      <c r="CPF85" s="111"/>
      <c r="CPG85" s="111"/>
      <c r="CPH85" s="111"/>
      <c r="CPI85" s="113"/>
      <c r="CPJ85" s="111"/>
      <c r="CPK85" s="111"/>
      <c r="CPL85" s="112"/>
      <c r="CPM85" s="112"/>
      <c r="CPN85" s="112"/>
      <c r="CPO85" s="110"/>
      <c r="CPP85" s="108"/>
      <c r="CPQ85" s="110"/>
      <c r="CPR85" s="111"/>
      <c r="CPS85" s="111"/>
      <c r="CPT85" s="111"/>
      <c r="CPU85" s="111"/>
      <c r="CPV85" s="111"/>
      <c r="CPW85" s="111"/>
      <c r="CPX85" s="111"/>
      <c r="CPY85" s="111"/>
      <c r="CPZ85" s="111"/>
      <c r="CQA85" s="111"/>
      <c r="CQB85" s="111"/>
      <c r="CQC85" s="111"/>
      <c r="CQD85" s="113"/>
      <c r="CQE85" s="111"/>
      <c r="CQF85" s="111"/>
      <c r="CQG85" s="112"/>
      <c r="CQH85" s="112"/>
      <c r="CQI85" s="112"/>
      <c r="CQJ85" s="110"/>
      <c r="CQK85" s="108"/>
      <c r="CQL85" s="110"/>
      <c r="CQM85" s="111"/>
      <c r="CQN85" s="111"/>
      <c r="CQO85" s="111"/>
      <c r="CQP85" s="111"/>
      <c r="CQQ85" s="111"/>
      <c r="CQR85" s="111"/>
      <c r="CQS85" s="111"/>
      <c r="CQT85" s="111"/>
      <c r="CQU85" s="111"/>
      <c r="CQV85" s="111"/>
      <c r="CQW85" s="111"/>
      <c r="CQX85" s="111"/>
      <c r="CQY85" s="113"/>
      <c r="CQZ85" s="111"/>
      <c r="CRA85" s="111"/>
      <c r="CRB85" s="112"/>
      <c r="CRC85" s="112"/>
      <c r="CRD85" s="112"/>
      <c r="CRE85" s="110"/>
      <c r="CRF85" s="108"/>
      <c r="CRG85" s="110"/>
      <c r="CRH85" s="111"/>
      <c r="CRI85" s="111"/>
      <c r="CRJ85" s="111"/>
      <c r="CRK85" s="111"/>
      <c r="CRL85" s="111"/>
      <c r="CRM85" s="111"/>
      <c r="CRN85" s="111"/>
      <c r="CRO85" s="111"/>
      <c r="CRP85" s="111"/>
      <c r="CRQ85" s="111"/>
      <c r="CRR85" s="111"/>
      <c r="CRS85" s="111"/>
      <c r="CRT85" s="113"/>
      <c r="CRU85" s="111"/>
      <c r="CRV85" s="111"/>
      <c r="CRW85" s="112"/>
      <c r="CRX85" s="112"/>
      <c r="CRY85" s="112"/>
      <c r="CRZ85" s="110"/>
      <c r="CSA85" s="108"/>
      <c r="CSB85" s="110"/>
      <c r="CSC85" s="111"/>
      <c r="CSD85" s="111"/>
      <c r="CSE85" s="111"/>
      <c r="CSF85" s="111"/>
      <c r="CSG85" s="111"/>
      <c r="CSH85" s="111"/>
      <c r="CSI85" s="111"/>
      <c r="CSJ85" s="111"/>
      <c r="CSK85" s="111"/>
      <c r="CSL85" s="111"/>
      <c r="CSM85" s="111"/>
      <c r="CSN85" s="111"/>
      <c r="CSO85" s="113"/>
      <c r="CSP85" s="111"/>
      <c r="CSQ85" s="111"/>
      <c r="CSR85" s="112"/>
      <c r="CSS85" s="112"/>
      <c r="CST85" s="112"/>
      <c r="CSU85" s="110"/>
      <c r="CSV85" s="108"/>
      <c r="CSW85" s="110"/>
      <c r="CSX85" s="111"/>
      <c r="CSY85" s="111"/>
      <c r="CSZ85" s="111"/>
      <c r="CTA85" s="111"/>
      <c r="CTB85" s="111"/>
      <c r="CTC85" s="111"/>
      <c r="CTD85" s="111"/>
      <c r="CTE85" s="111"/>
      <c r="CTF85" s="111"/>
      <c r="CTG85" s="111"/>
      <c r="CTH85" s="111"/>
      <c r="CTI85" s="111"/>
      <c r="CTJ85" s="113"/>
      <c r="CTK85" s="111"/>
      <c r="CTL85" s="111"/>
      <c r="CTM85" s="112"/>
      <c r="CTN85" s="112"/>
      <c r="CTO85" s="112"/>
      <c r="CTP85" s="110"/>
      <c r="CTQ85" s="108"/>
      <c r="CTR85" s="110"/>
      <c r="CTS85" s="111"/>
      <c r="CTT85" s="111"/>
      <c r="CTU85" s="111"/>
      <c r="CTV85" s="111"/>
      <c r="CTW85" s="111"/>
      <c r="CTX85" s="111"/>
      <c r="CTY85" s="111"/>
      <c r="CTZ85" s="111"/>
      <c r="CUA85" s="111"/>
      <c r="CUB85" s="111"/>
      <c r="CUC85" s="111"/>
      <c r="CUD85" s="111"/>
      <c r="CUE85" s="113"/>
      <c r="CUF85" s="111"/>
      <c r="CUG85" s="111"/>
      <c r="CUH85" s="112"/>
      <c r="CUI85" s="112"/>
      <c r="CUJ85" s="112"/>
      <c r="CUK85" s="110"/>
      <c r="CUL85" s="108"/>
      <c r="CUM85" s="110"/>
      <c r="CUN85" s="111"/>
      <c r="CUO85" s="111"/>
      <c r="CUP85" s="111"/>
      <c r="CUQ85" s="111"/>
      <c r="CUR85" s="111"/>
      <c r="CUS85" s="111"/>
      <c r="CUT85" s="111"/>
      <c r="CUU85" s="111"/>
      <c r="CUV85" s="111"/>
      <c r="CUW85" s="111"/>
      <c r="CUX85" s="111"/>
      <c r="CUY85" s="111"/>
      <c r="CUZ85" s="113"/>
      <c r="CVA85" s="111"/>
      <c r="CVB85" s="111"/>
      <c r="CVC85" s="112"/>
      <c r="CVD85" s="112"/>
      <c r="CVE85" s="112"/>
      <c r="CVF85" s="110"/>
      <c r="CVG85" s="108"/>
      <c r="CVH85" s="110"/>
      <c r="CVI85" s="111"/>
      <c r="CVJ85" s="111"/>
      <c r="CVK85" s="111"/>
      <c r="CVL85" s="111"/>
      <c r="CVM85" s="111"/>
      <c r="CVN85" s="111"/>
      <c r="CVO85" s="111"/>
      <c r="CVP85" s="111"/>
      <c r="CVQ85" s="111"/>
      <c r="CVR85" s="111"/>
      <c r="CVS85" s="111"/>
      <c r="CVT85" s="111"/>
      <c r="CVU85" s="113"/>
      <c r="CVV85" s="111"/>
      <c r="CVW85" s="111"/>
      <c r="CVX85" s="112"/>
      <c r="CVY85" s="112"/>
      <c r="CVZ85" s="112"/>
      <c r="CWA85" s="110"/>
      <c r="CWB85" s="108"/>
      <c r="CWC85" s="110"/>
      <c r="CWD85" s="111"/>
      <c r="CWE85" s="111"/>
      <c r="CWF85" s="111"/>
      <c r="CWG85" s="111"/>
      <c r="CWH85" s="111"/>
      <c r="CWI85" s="111"/>
      <c r="CWJ85" s="111"/>
      <c r="CWK85" s="111"/>
      <c r="CWL85" s="111"/>
      <c r="CWM85" s="111"/>
      <c r="CWN85" s="111"/>
      <c r="CWO85" s="111"/>
      <c r="CWP85" s="113"/>
      <c r="CWQ85" s="111"/>
      <c r="CWR85" s="111"/>
      <c r="CWS85" s="112"/>
      <c r="CWT85" s="112"/>
      <c r="CWU85" s="112"/>
      <c r="CWV85" s="110"/>
      <c r="CWW85" s="108"/>
      <c r="CWX85" s="110"/>
      <c r="CWY85" s="111"/>
      <c r="CWZ85" s="111"/>
      <c r="CXA85" s="111"/>
      <c r="CXB85" s="111"/>
      <c r="CXC85" s="111"/>
      <c r="CXD85" s="111"/>
      <c r="CXE85" s="111"/>
      <c r="CXF85" s="111"/>
      <c r="CXG85" s="111"/>
      <c r="CXH85" s="111"/>
      <c r="CXI85" s="111"/>
      <c r="CXJ85" s="111"/>
      <c r="CXK85" s="113"/>
      <c r="CXL85" s="111"/>
      <c r="CXM85" s="111"/>
      <c r="CXN85" s="112"/>
      <c r="CXO85" s="112"/>
      <c r="CXP85" s="112"/>
      <c r="CXQ85" s="110"/>
      <c r="CXR85" s="108"/>
      <c r="CXS85" s="110"/>
      <c r="CXT85" s="111"/>
      <c r="CXU85" s="111"/>
      <c r="CXV85" s="111"/>
      <c r="CXW85" s="111"/>
      <c r="CXX85" s="111"/>
      <c r="CXY85" s="111"/>
      <c r="CXZ85" s="111"/>
      <c r="CYA85" s="111"/>
      <c r="CYB85" s="111"/>
      <c r="CYC85" s="111"/>
      <c r="CYD85" s="111"/>
      <c r="CYE85" s="111"/>
      <c r="CYF85" s="113"/>
      <c r="CYG85" s="111"/>
      <c r="CYH85" s="111"/>
      <c r="CYI85" s="112"/>
      <c r="CYJ85" s="112"/>
      <c r="CYK85" s="112"/>
      <c r="CYL85" s="110"/>
      <c r="CYM85" s="108"/>
      <c r="CYN85" s="110"/>
      <c r="CYO85" s="111"/>
      <c r="CYP85" s="111"/>
      <c r="CYQ85" s="111"/>
      <c r="CYR85" s="111"/>
      <c r="CYS85" s="111"/>
      <c r="CYT85" s="111"/>
      <c r="CYU85" s="111"/>
      <c r="CYV85" s="111"/>
      <c r="CYW85" s="111"/>
      <c r="CYX85" s="111"/>
      <c r="CYY85" s="111"/>
      <c r="CYZ85" s="111"/>
      <c r="CZA85" s="113"/>
      <c r="CZB85" s="111"/>
      <c r="CZC85" s="111"/>
      <c r="CZD85" s="112"/>
      <c r="CZE85" s="112"/>
      <c r="CZF85" s="112"/>
      <c r="CZG85" s="110"/>
      <c r="CZH85" s="108"/>
      <c r="CZI85" s="110"/>
      <c r="CZJ85" s="111"/>
      <c r="CZK85" s="111"/>
      <c r="CZL85" s="111"/>
      <c r="CZM85" s="111"/>
      <c r="CZN85" s="111"/>
      <c r="CZO85" s="111"/>
      <c r="CZP85" s="111"/>
      <c r="CZQ85" s="111"/>
      <c r="CZR85" s="111"/>
      <c r="CZS85" s="111"/>
      <c r="CZT85" s="111"/>
      <c r="CZU85" s="111"/>
      <c r="CZV85" s="113"/>
      <c r="CZW85" s="111"/>
      <c r="CZX85" s="111"/>
      <c r="CZY85" s="112"/>
      <c r="CZZ85" s="112"/>
      <c r="DAA85" s="112"/>
      <c r="DAB85" s="110"/>
      <c r="DAC85" s="108"/>
      <c r="DAD85" s="110"/>
      <c r="DAE85" s="111"/>
      <c r="DAF85" s="111"/>
      <c r="DAG85" s="111"/>
      <c r="DAH85" s="111"/>
      <c r="DAI85" s="111"/>
      <c r="DAJ85" s="111"/>
      <c r="DAK85" s="111"/>
      <c r="DAL85" s="111"/>
      <c r="DAM85" s="111"/>
      <c r="DAN85" s="111"/>
      <c r="DAO85" s="111"/>
      <c r="DAP85" s="111"/>
      <c r="DAQ85" s="113"/>
      <c r="DAR85" s="111"/>
      <c r="DAS85" s="111"/>
      <c r="DAT85" s="112"/>
      <c r="DAU85" s="112"/>
      <c r="DAV85" s="112"/>
      <c r="DAW85" s="110"/>
      <c r="DAX85" s="108"/>
      <c r="DAY85" s="110"/>
      <c r="DAZ85" s="111"/>
      <c r="DBA85" s="111"/>
      <c r="DBB85" s="111"/>
      <c r="DBC85" s="111"/>
      <c r="DBD85" s="111"/>
      <c r="DBE85" s="111"/>
      <c r="DBF85" s="111"/>
      <c r="DBG85" s="111"/>
      <c r="DBH85" s="111"/>
      <c r="DBI85" s="111"/>
      <c r="DBJ85" s="111"/>
      <c r="DBK85" s="111"/>
      <c r="DBL85" s="113"/>
      <c r="DBM85" s="111"/>
      <c r="DBN85" s="111"/>
      <c r="DBO85" s="112"/>
      <c r="DBP85" s="112"/>
      <c r="DBQ85" s="112"/>
      <c r="DBR85" s="110"/>
      <c r="DBS85" s="108"/>
      <c r="DBT85" s="110"/>
      <c r="DBU85" s="111"/>
      <c r="DBV85" s="111"/>
      <c r="DBW85" s="111"/>
      <c r="DBX85" s="111"/>
      <c r="DBY85" s="111"/>
      <c r="DBZ85" s="111"/>
      <c r="DCA85" s="111"/>
      <c r="DCB85" s="111"/>
      <c r="DCC85" s="111"/>
      <c r="DCD85" s="111"/>
      <c r="DCE85" s="111"/>
      <c r="DCF85" s="111"/>
      <c r="DCG85" s="113"/>
      <c r="DCH85" s="111"/>
      <c r="DCI85" s="111"/>
      <c r="DCJ85" s="112"/>
      <c r="DCK85" s="112"/>
      <c r="DCL85" s="112"/>
      <c r="DCM85" s="110"/>
      <c r="DCN85" s="108"/>
      <c r="DCO85" s="110"/>
      <c r="DCP85" s="111"/>
      <c r="DCQ85" s="111"/>
      <c r="DCR85" s="111"/>
      <c r="DCS85" s="111"/>
      <c r="DCT85" s="111"/>
      <c r="DCU85" s="111"/>
      <c r="DCV85" s="111"/>
      <c r="DCW85" s="111"/>
      <c r="DCX85" s="111"/>
      <c r="DCY85" s="111"/>
      <c r="DCZ85" s="111"/>
      <c r="DDA85" s="111"/>
      <c r="DDB85" s="113"/>
      <c r="DDC85" s="111"/>
      <c r="DDD85" s="111"/>
      <c r="DDE85" s="112"/>
      <c r="DDF85" s="112"/>
      <c r="DDG85" s="112"/>
      <c r="DDH85" s="110"/>
      <c r="DDI85" s="108"/>
      <c r="DDJ85" s="110"/>
      <c r="DDK85" s="111"/>
      <c r="DDL85" s="111"/>
      <c r="DDM85" s="111"/>
      <c r="DDN85" s="111"/>
      <c r="DDO85" s="111"/>
      <c r="DDP85" s="111"/>
      <c r="DDQ85" s="111"/>
      <c r="DDR85" s="111"/>
      <c r="DDS85" s="111"/>
      <c r="DDT85" s="111"/>
      <c r="DDU85" s="111"/>
      <c r="DDV85" s="111"/>
      <c r="DDW85" s="113"/>
      <c r="DDX85" s="111"/>
      <c r="DDY85" s="111"/>
      <c r="DDZ85" s="112"/>
      <c r="DEA85" s="112"/>
      <c r="DEB85" s="112"/>
      <c r="DEC85" s="110"/>
      <c r="DED85" s="108"/>
      <c r="DEE85" s="110"/>
      <c r="DEF85" s="111"/>
      <c r="DEG85" s="111"/>
      <c r="DEH85" s="111"/>
      <c r="DEI85" s="111"/>
      <c r="DEJ85" s="111"/>
      <c r="DEK85" s="111"/>
      <c r="DEL85" s="111"/>
      <c r="DEM85" s="111"/>
      <c r="DEN85" s="111"/>
      <c r="DEO85" s="111"/>
      <c r="DEP85" s="111"/>
      <c r="DEQ85" s="111"/>
      <c r="DER85" s="113"/>
      <c r="DES85" s="111"/>
      <c r="DET85" s="111"/>
      <c r="DEU85" s="112"/>
      <c r="DEV85" s="112"/>
      <c r="DEW85" s="112"/>
      <c r="DEX85" s="110"/>
      <c r="DEY85" s="108"/>
      <c r="DEZ85" s="110"/>
      <c r="DFA85" s="111"/>
      <c r="DFB85" s="111"/>
      <c r="DFC85" s="111"/>
      <c r="DFD85" s="111"/>
      <c r="DFE85" s="111"/>
      <c r="DFF85" s="111"/>
      <c r="DFG85" s="111"/>
      <c r="DFH85" s="111"/>
      <c r="DFI85" s="111"/>
      <c r="DFJ85" s="111"/>
      <c r="DFK85" s="111"/>
      <c r="DFL85" s="111"/>
      <c r="DFM85" s="113"/>
      <c r="DFN85" s="111"/>
      <c r="DFO85" s="111"/>
      <c r="DFP85" s="112"/>
      <c r="DFQ85" s="112"/>
      <c r="DFR85" s="112"/>
      <c r="DFS85" s="110"/>
      <c r="DFT85" s="108"/>
      <c r="DFU85" s="110"/>
      <c r="DFV85" s="111"/>
      <c r="DFW85" s="111"/>
      <c r="DFX85" s="111"/>
      <c r="DFY85" s="111"/>
      <c r="DFZ85" s="111"/>
      <c r="DGA85" s="111"/>
      <c r="DGB85" s="111"/>
      <c r="DGC85" s="111"/>
      <c r="DGD85" s="111"/>
      <c r="DGE85" s="111"/>
      <c r="DGF85" s="111"/>
      <c r="DGG85" s="111"/>
      <c r="DGH85" s="113"/>
      <c r="DGI85" s="111"/>
      <c r="DGJ85" s="111"/>
      <c r="DGK85" s="112"/>
      <c r="DGL85" s="112"/>
      <c r="DGM85" s="112"/>
      <c r="DGN85" s="110"/>
      <c r="DGO85" s="108"/>
      <c r="DGP85" s="110"/>
      <c r="DGQ85" s="111"/>
      <c r="DGR85" s="111"/>
      <c r="DGS85" s="111"/>
      <c r="DGT85" s="111"/>
      <c r="DGU85" s="111"/>
      <c r="DGV85" s="111"/>
      <c r="DGW85" s="111"/>
      <c r="DGX85" s="111"/>
      <c r="DGY85" s="111"/>
      <c r="DGZ85" s="111"/>
      <c r="DHA85" s="111"/>
      <c r="DHB85" s="111"/>
      <c r="DHC85" s="113"/>
      <c r="DHD85" s="111"/>
      <c r="DHE85" s="111"/>
      <c r="DHF85" s="112"/>
      <c r="DHG85" s="112"/>
      <c r="DHH85" s="112"/>
      <c r="DHI85" s="110"/>
      <c r="DHJ85" s="108"/>
      <c r="DHK85" s="110"/>
      <c r="DHL85" s="111"/>
      <c r="DHM85" s="111"/>
      <c r="DHN85" s="111"/>
      <c r="DHO85" s="111"/>
      <c r="DHP85" s="111"/>
      <c r="DHQ85" s="111"/>
      <c r="DHR85" s="111"/>
      <c r="DHS85" s="111"/>
      <c r="DHT85" s="111"/>
      <c r="DHU85" s="111"/>
      <c r="DHV85" s="111"/>
      <c r="DHW85" s="111"/>
      <c r="DHX85" s="113"/>
      <c r="DHY85" s="111"/>
      <c r="DHZ85" s="111"/>
      <c r="DIA85" s="112"/>
      <c r="DIB85" s="112"/>
      <c r="DIC85" s="112"/>
      <c r="DID85" s="110"/>
      <c r="DIE85" s="108"/>
      <c r="DIF85" s="110"/>
      <c r="DIG85" s="111"/>
      <c r="DIH85" s="111"/>
      <c r="DII85" s="111"/>
      <c r="DIJ85" s="111"/>
      <c r="DIK85" s="111"/>
      <c r="DIL85" s="111"/>
      <c r="DIM85" s="111"/>
      <c r="DIN85" s="111"/>
      <c r="DIO85" s="111"/>
      <c r="DIP85" s="111"/>
      <c r="DIQ85" s="111"/>
      <c r="DIR85" s="111"/>
      <c r="DIS85" s="113"/>
      <c r="DIT85" s="111"/>
      <c r="DIU85" s="111"/>
      <c r="DIV85" s="112"/>
      <c r="DIW85" s="112"/>
      <c r="DIX85" s="112"/>
      <c r="DIY85" s="110"/>
      <c r="DIZ85" s="108"/>
      <c r="DJA85" s="110"/>
      <c r="DJB85" s="111"/>
      <c r="DJC85" s="111"/>
      <c r="DJD85" s="111"/>
      <c r="DJE85" s="111"/>
      <c r="DJF85" s="111"/>
      <c r="DJG85" s="111"/>
      <c r="DJH85" s="111"/>
      <c r="DJI85" s="111"/>
      <c r="DJJ85" s="111"/>
      <c r="DJK85" s="111"/>
      <c r="DJL85" s="111"/>
      <c r="DJM85" s="111"/>
      <c r="DJN85" s="113"/>
      <c r="DJO85" s="111"/>
      <c r="DJP85" s="111"/>
      <c r="DJQ85" s="112"/>
      <c r="DJR85" s="112"/>
      <c r="DJS85" s="112"/>
      <c r="DJT85" s="110"/>
      <c r="DJU85" s="108"/>
      <c r="DJV85" s="110"/>
      <c r="DJW85" s="111"/>
      <c r="DJX85" s="111"/>
      <c r="DJY85" s="111"/>
      <c r="DJZ85" s="111"/>
      <c r="DKA85" s="111"/>
      <c r="DKB85" s="111"/>
      <c r="DKC85" s="111"/>
      <c r="DKD85" s="111"/>
      <c r="DKE85" s="111"/>
      <c r="DKF85" s="111"/>
      <c r="DKG85" s="111"/>
      <c r="DKH85" s="111"/>
      <c r="DKI85" s="113"/>
      <c r="DKJ85" s="111"/>
      <c r="DKK85" s="111"/>
      <c r="DKL85" s="112"/>
      <c r="DKM85" s="112"/>
      <c r="DKN85" s="112"/>
      <c r="DKO85" s="110"/>
      <c r="DKP85" s="108"/>
      <c r="DKQ85" s="110"/>
      <c r="DKR85" s="111"/>
      <c r="DKS85" s="111"/>
      <c r="DKT85" s="111"/>
      <c r="DKU85" s="111"/>
      <c r="DKV85" s="111"/>
      <c r="DKW85" s="111"/>
      <c r="DKX85" s="111"/>
      <c r="DKY85" s="111"/>
      <c r="DKZ85" s="111"/>
      <c r="DLA85" s="111"/>
      <c r="DLB85" s="111"/>
      <c r="DLC85" s="111"/>
      <c r="DLD85" s="113"/>
      <c r="DLE85" s="111"/>
      <c r="DLF85" s="111"/>
      <c r="DLG85" s="112"/>
      <c r="DLH85" s="112"/>
      <c r="DLI85" s="112"/>
      <c r="DLJ85" s="110"/>
      <c r="DLK85" s="108"/>
      <c r="DLL85" s="110"/>
      <c r="DLM85" s="111"/>
      <c r="DLN85" s="111"/>
      <c r="DLO85" s="111"/>
      <c r="DLP85" s="111"/>
      <c r="DLQ85" s="111"/>
      <c r="DLR85" s="111"/>
      <c r="DLS85" s="111"/>
      <c r="DLT85" s="111"/>
      <c r="DLU85" s="111"/>
      <c r="DLV85" s="111"/>
      <c r="DLW85" s="111"/>
      <c r="DLX85" s="111"/>
      <c r="DLY85" s="113"/>
      <c r="DLZ85" s="111"/>
      <c r="DMA85" s="111"/>
      <c r="DMB85" s="112"/>
      <c r="DMC85" s="112"/>
      <c r="DMD85" s="112"/>
      <c r="DME85" s="110"/>
      <c r="DMF85" s="108"/>
      <c r="DMG85" s="110"/>
      <c r="DMH85" s="111"/>
      <c r="DMI85" s="111"/>
      <c r="DMJ85" s="111"/>
      <c r="DMK85" s="111"/>
      <c r="DML85" s="111"/>
      <c r="DMM85" s="111"/>
      <c r="DMN85" s="111"/>
      <c r="DMO85" s="111"/>
      <c r="DMP85" s="111"/>
      <c r="DMQ85" s="111"/>
      <c r="DMR85" s="111"/>
      <c r="DMS85" s="111"/>
      <c r="DMT85" s="113"/>
      <c r="DMU85" s="111"/>
      <c r="DMV85" s="111"/>
      <c r="DMW85" s="112"/>
      <c r="DMX85" s="112"/>
      <c r="DMY85" s="112"/>
      <c r="DMZ85" s="110"/>
      <c r="DNA85" s="108"/>
      <c r="DNB85" s="110"/>
      <c r="DNC85" s="111"/>
      <c r="DND85" s="111"/>
      <c r="DNE85" s="111"/>
      <c r="DNF85" s="111"/>
      <c r="DNG85" s="111"/>
      <c r="DNH85" s="111"/>
      <c r="DNI85" s="111"/>
      <c r="DNJ85" s="111"/>
      <c r="DNK85" s="111"/>
      <c r="DNL85" s="111"/>
      <c r="DNM85" s="111"/>
      <c r="DNN85" s="111"/>
      <c r="DNO85" s="113"/>
      <c r="DNP85" s="111"/>
      <c r="DNQ85" s="111"/>
      <c r="DNR85" s="112"/>
      <c r="DNS85" s="112"/>
      <c r="DNT85" s="112"/>
      <c r="DNU85" s="110"/>
      <c r="DNV85" s="108"/>
      <c r="DNW85" s="110"/>
      <c r="DNX85" s="111"/>
      <c r="DNY85" s="111"/>
      <c r="DNZ85" s="111"/>
      <c r="DOA85" s="111"/>
      <c r="DOB85" s="111"/>
      <c r="DOC85" s="111"/>
      <c r="DOD85" s="111"/>
      <c r="DOE85" s="111"/>
      <c r="DOF85" s="111"/>
      <c r="DOG85" s="111"/>
      <c r="DOH85" s="111"/>
      <c r="DOI85" s="111"/>
      <c r="DOJ85" s="113"/>
      <c r="DOK85" s="111"/>
      <c r="DOL85" s="111"/>
      <c r="DOM85" s="112"/>
      <c r="DON85" s="112"/>
      <c r="DOO85" s="112"/>
      <c r="DOP85" s="110"/>
      <c r="DOQ85" s="108"/>
      <c r="DOR85" s="110"/>
      <c r="DOS85" s="111"/>
      <c r="DOT85" s="111"/>
      <c r="DOU85" s="111"/>
      <c r="DOV85" s="111"/>
      <c r="DOW85" s="111"/>
      <c r="DOX85" s="111"/>
      <c r="DOY85" s="111"/>
      <c r="DOZ85" s="111"/>
      <c r="DPA85" s="111"/>
      <c r="DPB85" s="111"/>
      <c r="DPC85" s="111"/>
      <c r="DPD85" s="111"/>
      <c r="DPE85" s="113"/>
      <c r="DPF85" s="111"/>
      <c r="DPG85" s="111"/>
      <c r="DPH85" s="112"/>
      <c r="DPI85" s="112"/>
      <c r="DPJ85" s="112"/>
      <c r="DPK85" s="110"/>
      <c r="DPL85" s="108"/>
      <c r="DPM85" s="110"/>
      <c r="DPN85" s="111"/>
      <c r="DPO85" s="111"/>
      <c r="DPP85" s="111"/>
      <c r="DPQ85" s="111"/>
      <c r="DPR85" s="111"/>
      <c r="DPS85" s="111"/>
      <c r="DPT85" s="111"/>
      <c r="DPU85" s="111"/>
      <c r="DPV85" s="111"/>
      <c r="DPW85" s="111"/>
      <c r="DPX85" s="111"/>
      <c r="DPY85" s="111"/>
      <c r="DPZ85" s="113"/>
      <c r="DQA85" s="111"/>
      <c r="DQB85" s="111"/>
      <c r="DQC85" s="112"/>
      <c r="DQD85" s="112"/>
      <c r="DQE85" s="112"/>
      <c r="DQF85" s="110"/>
      <c r="DQG85" s="108"/>
      <c r="DQH85" s="110"/>
      <c r="DQI85" s="111"/>
      <c r="DQJ85" s="111"/>
      <c r="DQK85" s="111"/>
      <c r="DQL85" s="111"/>
      <c r="DQM85" s="111"/>
      <c r="DQN85" s="111"/>
      <c r="DQO85" s="111"/>
      <c r="DQP85" s="111"/>
      <c r="DQQ85" s="111"/>
      <c r="DQR85" s="111"/>
      <c r="DQS85" s="111"/>
      <c r="DQT85" s="111"/>
      <c r="DQU85" s="113"/>
      <c r="DQV85" s="111"/>
      <c r="DQW85" s="111"/>
      <c r="DQX85" s="112"/>
      <c r="DQY85" s="112"/>
      <c r="DQZ85" s="112"/>
      <c r="DRA85" s="110"/>
      <c r="DRB85" s="108"/>
      <c r="DRC85" s="110"/>
      <c r="DRD85" s="111"/>
      <c r="DRE85" s="111"/>
      <c r="DRF85" s="111"/>
      <c r="DRG85" s="111"/>
      <c r="DRH85" s="111"/>
      <c r="DRI85" s="111"/>
      <c r="DRJ85" s="111"/>
      <c r="DRK85" s="111"/>
      <c r="DRL85" s="111"/>
      <c r="DRM85" s="111"/>
      <c r="DRN85" s="111"/>
      <c r="DRO85" s="111"/>
      <c r="DRP85" s="113"/>
      <c r="DRQ85" s="111"/>
      <c r="DRR85" s="111"/>
      <c r="DRS85" s="112"/>
      <c r="DRT85" s="112"/>
      <c r="DRU85" s="112"/>
      <c r="DRV85" s="110"/>
      <c r="DRW85" s="108"/>
      <c r="DRX85" s="110"/>
      <c r="DRY85" s="111"/>
      <c r="DRZ85" s="111"/>
      <c r="DSA85" s="111"/>
      <c r="DSB85" s="111"/>
      <c r="DSC85" s="111"/>
      <c r="DSD85" s="111"/>
      <c r="DSE85" s="111"/>
      <c r="DSF85" s="111"/>
      <c r="DSG85" s="111"/>
      <c r="DSH85" s="111"/>
      <c r="DSI85" s="111"/>
      <c r="DSJ85" s="111"/>
      <c r="DSK85" s="113"/>
      <c r="DSL85" s="111"/>
      <c r="DSM85" s="111"/>
      <c r="DSN85" s="112"/>
      <c r="DSO85" s="112"/>
      <c r="DSP85" s="112"/>
      <c r="DSQ85" s="110"/>
      <c r="DSR85" s="108"/>
      <c r="DSS85" s="110"/>
      <c r="DST85" s="111"/>
      <c r="DSU85" s="111"/>
      <c r="DSV85" s="111"/>
      <c r="DSW85" s="111"/>
      <c r="DSX85" s="111"/>
      <c r="DSY85" s="111"/>
      <c r="DSZ85" s="111"/>
      <c r="DTA85" s="111"/>
      <c r="DTB85" s="111"/>
      <c r="DTC85" s="111"/>
      <c r="DTD85" s="111"/>
      <c r="DTE85" s="111"/>
      <c r="DTF85" s="113"/>
      <c r="DTG85" s="111"/>
      <c r="DTH85" s="111"/>
      <c r="DTI85" s="112"/>
      <c r="DTJ85" s="112"/>
      <c r="DTK85" s="112"/>
      <c r="DTL85" s="110"/>
      <c r="DTM85" s="108"/>
      <c r="DTN85" s="110"/>
      <c r="DTO85" s="111"/>
      <c r="DTP85" s="111"/>
      <c r="DTQ85" s="111"/>
      <c r="DTR85" s="111"/>
      <c r="DTS85" s="111"/>
      <c r="DTT85" s="111"/>
      <c r="DTU85" s="111"/>
      <c r="DTV85" s="111"/>
      <c r="DTW85" s="111"/>
      <c r="DTX85" s="111"/>
      <c r="DTY85" s="111"/>
      <c r="DTZ85" s="111"/>
      <c r="DUA85" s="113"/>
      <c r="DUB85" s="111"/>
      <c r="DUC85" s="111"/>
      <c r="DUD85" s="112"/>
      <c r="DUE85" s="112"/>
      <c r="DUF85" s="112"/>
      <c r="DUG85" s="110"/>
      <c r="DUH85" s="108"/>
      <c r="DUI85" s="110"/>
      <c r="DUJ85" s="111"/>
      <c r="DUK85" s="111"/>
      <c r="DUL85" s="111"/>
      <c r="DUM85" s="111"/>
      <c r="DUN85" s="111"/>
      <c r="DUO85" s="111"/>
      <c r="DUP85" s="111"/>
      <c r="DUQ85" s="111"/>
      <c r="DUR85" s="111"/>
      <c r="DUS85" s="111"/>
      <c r="DUT85" s="111"/>
      <c r="DUU85" s="111"/>
      <c r="DUV85" s="113"/>
      <c r="DUW85" s="111"/>
      <c r="DUX85" s="111"/>
      <c r="DUY85" s="112"/>
      <c r="DUZ85" s="112"/>
      <c r="DVA85" s="112"/>
      <c r="DVB85" s="110"/>
      <c r="DVC85" s="108"/>
      <c r="DVD85" s="110"/>
      <c r="DVE85" s="111"/>
      <c r="DVF85" s="111"/>
      <c r="DVG85" s="111"/>
      <c r="DVH85" s="111"/>
      <c r="DVI85" s="111"/>
      <c r="DVJ85" s="111"/>
      <c r="DVK85" s="111"/>
      <c r="DVL85" s="111"/>
      <c r="DVM85" s="111"/>
      <c r="DVN85" s="111"/>
      <c r="DVO85" s="111"/>
      <c r="DVP85" s="111"/>
      <c r="DVQ85" s="113"/>
      <c r="DVR85" s="111"/>
      <c r="DVS85" s="111"/>
      <c r="DVT85" s="112"/>
      <c r="DVU85" s="112"/>
      <c r="DVV85" s="112"/>
      <c r="DVW85" s="110"/>
      <c r="DVX85" s="108"/>
      <c r="DVY85" s="110"/>
      <c r="DVZ85" s="111"/>
      <c r="DWA85" s="111"/>
      <c r="DWB85" s="111"/>
      <c r="DWC85" s="111"/>
      <c r="DWD85" s="111"/>
      <c r="DWE85" s="111"/>
      <c r="DWF85" s="111"/>
      <c r="DWG85" s="111"/>
      <c r="DWH85" s="111"/>
      <c r="DWI85" s="111"/>
      <c r="DWJ85" s="111"/>
      <c r="DWK85" s="111"/>
      <c r="DWL85" s="113"/>
      <c r="DWM85" s="111"/>
      <c r="DWN85" s="111"/>
      <c r="DWO85" s="112"/>
      <c r="DWP85" s="112"/>
      <c r="DWQ85" s="112"/>
      <c r="DWR85" s="110"/>
      <c r="DWS85" s="108"/>
      <c r="DWT85" s="110"/>
      <c r="DWU85" s="111"/>
      <c r="DWV85" s="111"/>
      <c r="DWW85" s="111"/>
      <c r="DWX85" s="111"/>
      <c r="DWY85" s="111"/>
      <c r="DWZ85" s="111"/>
      <c r="DXA85" s="111"/>
      <c r="DXB85" s="111"/>
      <c r="DXC85" s="111"/>
      <c r="DXD85" s="111"/>
      <c r="DXE85" s="111"/>
      <c r="DXF85" s="111"/>
      <c r="DXG85" s="113"/>
      <c r="DXH85" s="111"/>
      <c r="DXI85" s="111"/>
      <c r="DXJ85" s="112"/>
      <c r="DXK85" s="112"/>
      <c r="DXL85" s="112"/>
      <c r="DXM85" s="110"/>
      <c r="DXN85" s="108"/>
      <c r="DXO85" s="110"/>
      <c r="DXP85" s="111"/>
      <c r="DXQ85" s="111"/>
      <c r="DXR85" s="111"/>
      <c r="DXS85" s="111"/>
      <c r="DXT85" s="111"/>
      <c r="DXU85" s="111"/>
      <c r="DXV85" s="111"/>
      <c r="DXW85" s="111"/>
      <c r="DXX85" s="111"/>
      <c r="DXY85" s="111"/>
      <c r="DXZ85" s="111"/>
      <c r="DYA85" s="111"/>
      <c r="DYB85" s="113"/>
      <c r="DYC85" s="111"/>
      <c r="DYD85" s="111"/>
      <c r="DYE85" s="112"/>
      <c r="DYF85" s="112"/>
      <c r="DYG85" s="112"/>
      <c r="DYH85" s="110"/>
      <c r="DYI85" s="108"/>
      <c r="DYJ85" s="110"/>
      <c r="DYK85" s="111"/>
      <c r="DYL85" s="111"/>
      <c r="DYM85" s="111"/>
      <c r="DYN85" s="111"/>
      <c r="DYO85" s="111"/>
      <c r="DYP85" s="111"/>
      <c r="DYQ85" s="111"/>
      <c r="DYR85" s="111"/>
      <c r="DYS85" s="111"/>
      <c r="DYT85" s="111"/>
      <c r="DYU85" s="111"/>
      <c r="DYV85" s="111"/>
      <c r="DYW85" s="113"/>
      <c r="DYX85" s="111"/>
      <c r="DYY85" s="111"/>
      <c r="DYZ85" s="112"/>
      <c r="DZA85" s="112"/>
      <c r="DZB85" s="112"/>
      <c r="DZC85" s="110"/>
      <c r="DZD85" s="108"/>
      <c r="DZE85" s="110"/>
      <c r="DZF85" s="111"/>
      <c r="DZG85" s="111"/>
      <c r="DZH85" s="111"/>
      <c r="DZI85" s="111"/>
      <c r="DZJ85" s="111"/>
      <c r="DZK85" s="111"/>
      <c r="DZL85" s="111"/>
      <c r="DZM85" s="111"/>
      <c r="DZN85" s="111"/>
      <c r="DZO85" s="111"/>
      <c r="DZP85" s="111"/>
      <c r="DZQ85" s="111"/>
      <c r="DZR85" s="113"/>
      <c r="DZS85" s="111"/>
      <c r="DZT85" s="111"/>
      <c r="DZU85" s="112"/>
      <c r="DZV85" s="112"/>
      <c r="DZW85" s="112"/>
      <c r="DZX85" s="110"/>
      <c r="DZY85" s="108"/>
      <c r="DZZ85" s="110"/>
      <c r="EAA85" s="111"/>
      <c r="EAB85" s="111"/>
      <c r="EAC85" s="111"/>
      <c r="EAD85" s="111"/>
      <c r="EAE85" s="111"/>
      <c r="EAF85" s="111"/>
      <c r="EAG85" s="111"/>
      <c r="EAH85" s="111"/>
      <c r="EAI85" s="111"/>
      <c r="EAJ85" s="111"/>
      <c r="EAK85" s="111"/>
      <c r="EAL85" s="111"/>
      <c r="EAM85" s="113"/>
      <c r="EAN85" s="111"/>
      <c r="EAO85" s="111"/>
      <c r="EAP85" s="112"/>
      <c r="EAQ85" s="112"/>
      <c r="EAR85" s="112"/>
      <c r="EAS85" s="110"/>
      <c r="EAT85" s="108"/>
      <c r="EAU85" s="110"/>
      <c r="EAV85" s="111"/>
      <c r="EAW85" s="111"/>
      <c r="EAX85" s="111"/>
      <c r="EAY85" s="111"/>
      <c r="EAZ85" s="111"/>
      <c r="EBA85" s="111"/>
      <c r="EBB85" s="111"/>
      <c r="EBC85" s="111"/>
      <c r="EBD85" s="111"/>
      <c r="EBE85" s="111"/>
      <c r="EBF85" s="111"/>
      <c r="EBG85" s="111"/>
      <c r="EBH85" s="113"/>
      <c r="EBI85" s="111"/>
      <c r="EBJ85" s="111"/>
      <c r="EBK85" s="112"/>
      <c r="EBL85" s="112"/>
      <c r="EBM85" s="112"/>
      <c r="EBN85" s="110"/>
      <c r="EBO85" s="108"/>
      <c r="EBP85" s="110"/>
      <c r="EBQ85" s="111"/>
      <c r="EBR85" s="111"/>
      <c r="EBS85" s="111"/>
      <c r="EBT85" s="111"/>
      <c r="EBU85" s="111"/>
      <c r="EBV85" s="111"/>
      <c r="EBW85" s="111"/>
      <c r="EBX85" s="111"/>
      <c r="EBY85" s="111"/>
      <c r="EBZ85" s="111"/>
      <c r="ECA85" s="111"/>
      <c r="ECB85" s="111"/>
      <c r="ECC85" s="113"/>
      <c r="ECD85" s="111"/>
      <c r="ECE85" s="111"/>
      <c r="ECF85" s="112"/>
      <c r="ECG85" s="112"/>
      <c r="ECH85" s="112"/>
      <c r="ECI85" s="110"/>
      <c r="ECJ85" s="108"/>
      <c r="ECK85" s="110"/>
      <c r="ECL85" s="111"/>
      <c r="ECM85" s="111"/>
      <c r="ECN85" s="111"/>
      <c r="ECO85" s="111"/>
      <c r="ECP85" s="111"/>
      <c r="ECQ85" s="111"/>
      <c r="ECR85" s="111"/>
      <c r="ECS85" s="111"/>
      <c r="ECT85" s="111"/>
      <c r="ECU85" s="111"/>
      <c r="ECV85" s="111"/>
      <c r="ECW85" s="111"/>
      <c r="ECX85" s="113"/>
      <c r="ECY85" s="111"/>
      <c r="ECZ85" s="111"/>
      <c r="EDA85" s="112"/>
      <c r="EDB85" s="112"/>
      <c r="EDC85" s="112"/>
      <c r="EDD85" s="110"/>
      <c r="EDE85" s="108"/>
      <c r="EDF85" s="110"/>
      <c r="EDG85" s="111"/>
      <c r="EDH85" s="111"/>
      <c r="EDI85" s="111"/>
      <c r="EDJ85" s="111"/>
      <c r="EDK85" s="111"/>
      <c r="EDL85" s="111"/>
      <c r="EDM85" s="111"/>
      <c r="EDN85" s="111"/>
      <c r="EDO85" s="111"/>
      <c r="EDP85" s="111"/>
      <c r="EDQ85" s="111"/>
      <c r="EDR85" s="111"/>
      <c r="EDS85" s="113"/>
      <c r="EDT85" s="111"/>
      <c r="EDU85" s="111"/>
      <c r="EDV85" s="112"/>
      <c r="EDW85" s="112"/>
      <c r="EDX85" s="112"/>
      <c r="EDY85" s="110"/>
      <c r="EDZ85" s="108"/>
      <c r="EEA85" s="110"/>
      <c r="EEB85" s="111"/>
      <c r="EEC85" s="111"/>
      <c r="EED85" s="111"/>
      <c r="EEE85" s="111"/>
      <c r="EEF85" s="111"/>
      <c r="EEG85" s="111"/>
      <c r="EEH85" s="111"/>
      <c r="EEI85" s="111"/>
      <c r="EEJ85" s="111"/>
      <c r="EEK85" s="111"/>
      <c r="EEL85" s="111"/>
      <c r="EEM85" s="111"/>
      <c r="EEN85" s="113"/>
      <c r="EEO85" s="111"/>
      <c r="EEP85" s="111"/>
      <c r="EEQ85" s="112"/>
      <c r="EER85" s="112"/>
      <c r="EES85" s="112"/>
      <c r="EET85" s="110"/>
      <c r="EEU85" s="108"/>
      <c r="EEV85" s="110"/>
      <c r="EEW85" s="111"/>
      <c r="EEX85" s="111"/>
      <c r="EEY85" s="111"/>
      <c r="EEZ85" s="111"/>
      <c r="EFA85" s="111"/>
      <c r="EFB85" s="111"/>
      <c r="EFC85" s="111"/>
      <c r="EFD85" s="111"/>
      <c r="EFE85" s="111"/>
      <c r="EFF85" s="111"/>
      <c r="EFG85" s="111"/>
      <c r="EFH85" s="111"/>
      <c r="EFI85" s="113"/>
      <c r="EFJ85" s="111"/>
      <c r="EFK85" s="111"/>
      <c r="EFL85" s="112"/>
      <c r="EFM85" s="112"/>
      <c r="EFN85" s="112"/>
      <c r="EFO85" s="110"/>
      <c r="EFP85" s="108"/>
      <c r="EFQ85" s="110"/>
      <c r="EFR85" s="111"/>
      <c r="EFS85" s="111"/>
      <c r="EFT85" s="111"/>
      <c r="EFU85" s="111"/>
      <c r="EFV85" s="111"/>
      <c r="EFW85" s="111"/>
      <c r="EFX85" s="111"/>
      <c r="EFY85" s="111"/>
      <c r="EFZ85" s="111"/>
      <c r="EGA85" s="111"/>
      <c r="EGB85" s="111"/>
      <c r="EGC85" s="111"/>
      <c r="EGD85" s="113"/>
      <c r="EGE85" s="111"/>
      <c r="EGF85" s="111"/>
      <c r="EGG85" s="112"/>
      <c r="EGH85" s="112"/>
      <c r="EGI85" s="112"/>
      <c r="EGJ85" s="110"/>
      <c r="EGK85" s="108"/>
      <c r="EGL85" s="110"/>
      <c r="EGM85" s="111"/>
      <c r="EGN85" s="111"/>
      <c r="EGO85" s="111"/>
      <c r="EGP85" s="111"/>
      <c r="EGQ85" s="111"/>
      <c r="EGR85" s="111"/>
      <c r="EGS85" s="111"/>
      <c r="EGT85" s="111"/>
      <c r="EGU85" s="111"/>
      <c r="EGV85" s="111"/>
      <c r="EGW85" s="111"/>
      <c r="EGX85" s="111"/>
      <c r="EGY85" s="113"/>
      <c r="EGZ85" s="111"/>
      <c r="EHA85" s="111"/>
      <c r="EHB85" s="112"/>
      <c r="EHC85" s="112"/>
      <c r="EHD85" s="112"/>
      <c r="EHE85" s="110"/>
      <c r="EHF85" s="108"/>
      <c r="EHG85" s="110"/>
      <c r="EHH85" s="111"/>
      <c r="EHI85" s="111"/>
      <c r="EHJ85" s="111"/>
      <c r="EHK85" s="111"/>
      <c r="EHL85" s="111"/>
      <c r="EHM85" s="111"/>
      <c r="EHN85" s="111"/>
      <c r="EHO85" s="111"/>
      <c r="EHP85" s="111"/>
      <c r="EHQ85" s="111"/>
      <c r="EHR85" s="111"/>
      <c r="EHS85" s="111"/>
      <c r="EHT85" s="113"/>
      <c r="EHU85" s="111"/>
      <c r="EHV85" s="111"/>
      <c r="EHW85" s="112"/>
      <c r="EHX85" s="112"/>
      <c r="EHY85" s="112"/>
      <c r="EHZ85" s="110"/>
      <c r="EIA85" s="108"/>
      <c r="EIB85" s="110"/>
      <c r="EIC85" s="111"/>
      <c r="EID85" s="111"/>
      <c r="EIE85" s="111"/>
      <c r="EIF85" s="111"/>
      <c r="EIG85" s="111"/>
      <c r="EIH85" s="111"/>
      <c r="EII85" s="111"/>
      <c r="EIJ85" s="111"/>
      <c r="EIK85" s="111"/>
      <c r="EIL85" s="111"/>
      <c r="EIM85" s="111"/>
      <c r="EIN85" s="111"/>
      <c r="EIO85" s="113"/>
      <c r="EIP85" s="111"/>
      <c r="EIQ85" s="111"/>
      <c r="EIR85" s="112"/>
      <c r="EIS85" s="112"/>
      <c r="EIT85" s="112"/>
      <c r="EIU85" s="110"/>
      <c r="EIV85" s="108"/>
      <c r="EIW85" s="110"/>
      <c r="EIX85" s="111"/>
      <c r="EIY85" s="111"/>
      <c r="EIZ85" s="111"/>
      <c r="EJA85" s="111"/>
      <c r="EJB85" s="111"/>
      <c r="EJC85" s="111"/>
      <c r="EJD85" s="111"/>
      <c r="EJE85" s="111"/>
      <c r="EJF85" s="111"/>
      <c r="EJG85" s="111"/>
      <c r="EJH85" s="111"/>
      <c r="EJI85" s="111"/>
      <c r="EJJ85" s="113"/>
      <c r="EJK85" s="111"/>
      <c r="EJL85" s="111"/>
      <c r="EJM85" s="112"/>
      <c r="EJN85" s="112"/>
      <c r="EJO85" s="112"/>
      <c r="EJP85" s="110"/>
      <c r="EJQ85" s="108"/>
      <c r="EJR85" s="110"/>
      <c r="EJS85" s="111"/>
      <c r="EJT85" s="111"/>
      <c r="EJU85" s="111"/>
      <c r="EJV85" s="111"/>
      <c r="EJW85" s="111"/>
      <c r="EJX85" s="111"/>
      <c r="EJY85" s="111"/>
      <c r="EJZ85" s="111"/>
      <c r="EKA85" s="111"/>
      <c r="EKB85" s="111"/>
      <c r="EKC85" s="111"/>
      <c r="EKD85" s="111"/>
      <c r="EKE85" s="113"/>
      <c r="EKF85" s="111"/>
      <c r="EKG85" s="111"/>
      <c r="EKH85" s="112"/>
      <c r="EKI85" s="112"/>
      <c r="EKJ85" s="112"/>
      <c r="EKK85" s="110"/>
      <c r="EKL85" s="108"/>
      <c r="EKM85" s="110"/>
      <c r="EKN85" s="111"/>
      <c r="EKO85" s="111"/>
      <c r="EKP85" s="111"/>
      <c r="EKQ85" s="111"/>
      <c r="EKR85" s="111"/>
      <c r="EKS85" s="111"/>
      <c r="EKT85" s="111"/>
      <c r="EKU85" s="111"/>
      <c r="EKV85" s="111"/>
      <c r="EKW85" s="111"/>
      <c r="EKX85" s="111"/>
      <c r="EKY85" s="111"/>
      <c r="EKZ85" s="113"/>
      <c r="ELA85" s="111"/>
      <c r="ELB85" s="111"/>
      <c r="ELC85" s="112"/>
      <c r="ELD85" s="112"/>
      <c r="ELE85" s="112"/>
      <c r="ELF85" s="110"/>
      <c r="ELG85" s="108"/>
      <c r="ELH85" s="110"/>
      <c r="ELI85" s="111"/>
      <c r="ELJ85" s="111"/>
      <c r="ELK85" s="111"/>
      <c r="ELL85" s="111"/>
      <c r="ELM85" s="111"/>
      <c r="ELN85" s="111"/>
      <c r="ELO85" s="111"/>
      <c r="ELP85" s="111"/>
      <c r="ELQ85" s="111"/>
      <c r="ELR85" s="111"/>
      <c r="ELS85" s="111"/>
      <c r="ELT85" s="111"/>
      <c r="ELU85" s="113"/>
      <c r="ELV85" s="111"/>
      <c r="ELW85" s="111"/>
      <c r="ELX85" s="112"/>
      <c r="ELY85" s="112"/>
      <c r="ELZ85" s="112"/>
      <c r="EMA85" s="110"/>
      <c r="EMB85" s="108"/>
      <c r="EMC85" s="110"/>
      <c r="EMD85" s="111"/>
      <c r="EME85" s="111"/>
      <c r="EMF85" s="111"/>
      <c r="EMG85" s="111"/>
      <c r="EMH85" s="111"/>
      <c r="EMI85" s="111"/>
      <c r="EMJ85" s="111"/>
      <c r="EMK85" s="111"/>
      <c r="EML85" s="111"/>
      <c r="EMM85" s="111"/>
      <c r="EMN85" s="111"/>
      <c r="EMO85" s="111"/>
      <c r="EMP85" s="113"/>
      <c r="EMQ85" s="111"/>
      <c r="EMR85" s="111"/>
      <c r="EMS85" s="112"/>
      <c r="EMT85" s="112"/>
      <c r="EMU85" s="112"/>
      <c r="EMV85" s="110"/>
      <c r="EMW85" s="108"/>
      <c r="EMX85" s="110"/>
      <c r="EMY85" s="111"/>
      <c r="EMZ85" s="111"/>
      <c r="ENA85" s="111"/>
      <c r="ENB85" s="111"/>
      <c r="ENC85" s="111"/>
      <c r="END85" s="111"/>
      <c r="ENE85" s="111"/>
      <c r="ENF85" s="111"/>
      <c r="ENG85" s="111"/>
      <c r="ENH85" s="111"/>
      <c r="ENI85" s="111"/>
      <c r="ENJ85" s="111"/>
      <c r="ENK85" s="113"/>
      <c r="ENL85" s="111"/>
      <c r="ENM85" s="111"/>
      <c r="ENN85" s="112"/>
      <c r="ENO85" s="112"/>
      <c r="ENP85" s="112"/>
      <c r="ENQ85" s="110"/>
      <c r="ENR85" s="108"/>
      <c r="ENS85" s="110"/>
      <c r="ENT85" s="111"/>
      <c r="ENU85" s="111"/>
      <c r="ENV85" s="111"/>
      <c r="ENW85" s="111"/>
      <c r="ENX85" s="111"/>
      <c r="ENY85" s="111"/>
      <c r="ENZ85" s="111"/>
      <c r="EOA85" s="111"/>
      <c r="EOB85" s="111"/>
      <c r="EOC85" s="111"/>
      <c r="EOD85" s="111"/>
      <c r="EOE85" s="111"/>
      <c r="EOF85" s="113"/>
      <c r="EOG85" s="111"/>
      <c r="EOH85" s="111"/>
      <c r="EOI85" s="112"/>
      <c r="EOJ85" s="112"/>
      <c r="EOK85" s="112"/>
      <c r="EOL85" s="110"/>
      <c r="EOM85" s="108"/>
      <c r="EON85" s="110"/>
      <c r="EOO85" s="111"/>
      <c r="EOP85" s="111"/>
      <c r="EOQ85" s="111"/>
      <c r="EOR85" s="111"/>
      <c r="EOS85" s="111"/>
      <c r="EOT85" s="111"/>
      <c r="EOU85" s="111"/>
      <c r="EOV85" s="111"/>
      <c r="EOW85" s="111"/>
      <c r="EOX85" s="111"/>
      <c r="EOY85" s="111"/>
      <c r="EOZ85" s="111"/>
      <c r="EPA85" s="113"/>
      <c r="EPB85" s="111"/>
      <c r="EPC85" s="111"/>
      <c r="EPD85" s="112"/>
      <c r="EPE85" s="112"/>
      <c r="EPF85" s="112"/>
      <c r="EPG85" s="110"/>
      <c r="EPH85" s="108"/>
      <c r="EPI85" s="110"/>
      <c r="EPJ85" s="111"/>
      <c r="EPK85" s="111"/>
      <c r="EPL85" s="111"/>
      <c r="EPM85" s="111"/>
      <c r="EPN85" s="111"/>
      <c r="EPO85" s="111"/>
      <c r="EPP85" s="111"/>
      <c r="EPQ85" s="111"/>
      <c r="EPR85" s="111"/>
      <c r="EPS85" s="111"/>
      <c r="EPT85" s="111"/>
      <c r="EPU85" s="111"/>
      <c r="EPV85" s="113"/>
      <c r="EPW85" s="111"/>
      <c r="EPX85" s="111"/>
      <c r="EPY85" s="112"/>
      <c r="EPZ85" s="112"/>
      <c r="EQA85" s="112"/>
      <c r="EQB85" s="110"/>
      <c r="EQC85" s="108"/>
      <c r="EQD85" s="110"/>
      <c r="EQE85" s="111"/>
      <c r="EQF85" s="111"/>
      <c r="EQG85" s="111"/>
      <c r="EQH85" s="111"/>
      <c r="EQI85" s="111"/>
      <c r="EQJ85" s="111"/>
      <c r="EQK85" s="111"/>
      <c r="EQL85" s="111"/>
      <c r="EQM85" s="111"/>
      <c r="EQN85" s="111"/>
      <c r="EQO85" s="111"/>
      <c r="EQP85" s="111"/>
      <c r="EQQ85" s="113"/>
      <c r="EQR85" s="111"/>
      <c r="EQS85" s="111"/>
      <c r="EQT85" s="112"/>
      <c r="EQU85" s="112"/>
      <c r="EQV85" s="112"/>
      <c r="EQW85" s="110"/>
      <c r="EQX85" s="108"/>
      <c r="EQY85" s="110"/>
      <c r="EQZ85" s="111"/>
      <c r="ERA85" s="111"/>
      <c r="ERB85" s="111"/>
      <c r="ERC85" s="111"/>
      <c r="ERD85" s="111"/>
      <c r="ERE85" s="111"/>
      <c r="ERF85" s="111"/>
      <c r="ERG85" s="111"/>
      <c r="ERH85" s="111"/>
      <c r="ERI85" s="111"/>
      <c r="ERJ85" s="111"/>
      <c r="ERK85" s="111"/>
      <c r="ERL85" s="113"/>
      <c r="ERM85" s="111"/>
      <c r="ERN85" s="111"/>
      <c r="ERO85" s="112"/>
      <c r="ERP85" s="112"/>
      <c r="ERQ85" s="112"/>
      <c r="ERR85" s="110"/>
      <c r="ERS85" s="108"/>
      <c r="ERT85" s="110"/>
      <c r="ERU85" s="111"/>
      <c r="ERV85" s="111"/>
      <c r="ERW85" s="111"/>
      <c r="ERX85" s="111"/>
      <c r="ERY85" s="111"/>
      <c r="ERZ85" s="111"/>
      <c r="ESA85" s="111"/>
      <c r="ESB85" s="111"/>
      <c r="ESC85" s="111"/>
      <c r="ESD85" s="111"/>
      <c r="ESE85" s="111"/>
      <c r="ESF85" s="111"/>
      <c r="ESG85" s="113"/>
      <c r="ESH85" s="111"/>
      <c r="ESI85" s="111"/>
      <c r="ESJ85" s="112"/>
      <c r="ESK85" s="112"/>
      <c r="ESL85" s="112"/>
      <c r="ESM85" s="110"/>
      <c r="ESN85" s="108"/>
      <c r="ESO85" s="110"/>
      <c r="ESP85" s="111"/>
      <c r="ESQ85" s="111"/>
      <c r="ESR85" s="111"/>
      <c r="ESS85" s="111"/>
      <c r="EST85" s="111"/>
      <c r="ESU85" s="111"/>
      <c r="ESV85" s="111"/>
      <c r="ESW85" s="111"/>
      <c r="ESX85" s="111"/>
      <c r="ESY85" s="111"/>
      <c r="ESZ85" s="111"/>
      <c r="ETA85" s="111"/>
      <c r="ETB85" s="113"/>
      <c r="ETC85" s="111"/>
      <c r="ETD85" s="111"/>
      <c r="ETE85" s="112"/>
      <c r="ETF85" s="112"/>
      <c r="ETG85" s="112"/>
      <c r="ETH85" s="110"/>
      <c r="ETI85" s="108"/>
      <c r="ETJ85" s="110"/>
      <c r="ETK85" s="111"/>
      <c r="ETL85" s="111"/>
      <c r="ETM85" s="111"/>
      <c r="ETN85" s="111"/>
      <c r="ETO85" s="111"/>
      <c r="ETP85" s="111"/>
      <c r="ETQ85" s="111"/>
      <c r="ETR85" s="111"/>
      <c r="ETS85" s="111"/>
      <c r="ETT85" s="111"/>
      <c r="ETU85" s="111"/>
      <c r="ETV85" s="111"/>
      <c r="ETW85" s="113"/>
      <c r="ETX85" s="111"/>
      <c r="ETY85" s="111"/>
      <c r="ETZ85" s="112"/>
      <c r="EUA85" s="112"/>
      <c r="EUB85" s="112"/>
      <c r="EUC85" s="110"/>
      <c r="EUD85" s="108"/>
      <c r="EUE85" s="110"/>
      <c r="EUF85" s="111"/>
      <c r="EUG85" s="111"/>
      <c r="EUH85" s="111"/>
      <c r="EUI85" s="111"/>
      <c r="EUJ85" s="111"/>
      <c r="EUK85" s="111"/>
      <c r="EUL85" s="111"/>
      <c r="EUM85" s="111"/>
      <c r="EUN85" s="111"/>
      <c r="EUO85" s="111"/>
      <c r="EUP85" s="111"/>
      <c r="EUQ85" s="111"/>
      <c r="EUR85" s="113"/>
      <c r="EUS85" s="111"/>
      <c r="EUT85" s="111"/>
      <c r="EUU85" s="112"/>
      <c r="EUV85" s="112"/>
      <c r="EUW85" s="112"/>
      <c r="EUX85" s="110"/>
      <c r="EUY85" s="108"/>
      <c r="EUZ85" s="110"/>
      <c r="EVA85" s="111"/>
      <c r="EVB85" s="111"/>
      <c r="EVC85" s="111"/>
      <c r="EVD85" s="111"/>
      <c r="EVE85" s="111"/>
      <c r="EVF85" s="111"/>
      <c r="EVG85" s="111"/>
      <c r="EVH85" s="111"/>
      <c r="EVI85" s="111"/>
      <c r="EVJ85" s="111"/>
      <c r="EVK85" s="111"/>
      <c r="EVL85" s="111"/>
      <c r="EVM85" s="113"/>
      <c r="EVN85" s="111"/>
      <c r="EVO85" s="111"/>
      <c r="EVP85" s="112"/>
      <c r="EVQ85" s="112"/>
      <c r="EVR85" s="112"/>
      <c r="EVS85" s="110"/>
      <c r="EVT85" s="108"/>
      <c r="EVU85" s="110"/>
      <c r="EVV85" s="111"/>
      <c r="EVW85" s="111"/>
      <c r="EVX85" s="111"/>
      <c r="EVY85" s="111"/>
      <c r="EVZ85" s="111"/>
      <c r="EWA85" s="111"/>
      <c r="EWB85" s="111"/>
      <c r="EWC85" s="111"/>
      <c r="EWD85" s="111"/>
      <c r="EWE85" s="111"/>
      <c r="EWF85" s="111"/>
      <c r="EWG85" s="111"/>
      <c r="EWH85" s="113"/>
      <c r="EWI85" s="111"/>
      <c r="EWJ85" s="111"/>
      <c r="EWK85" s="112"/>
      <c r="EWL85" s="112"/>
      <c r="EWM85" s="112"/>
      <c r="EWN85" s="110"/>
      <c r="EWO85" s="108"/>
      <c r="EWP85" s="110"/>
      <c r="EWQ85" s="111"/>
      <c r="EWR85" s="111"/>
      <c r="EWS85" s="111"/>
      <c r="EWT85" s="111"/>
      <c r="EWU85" s="111"/>
      <c r="EWV85" s="111"/>
      <c r="EWW85" s="111"/>
      <c r="EWX85" s="111"/>
      <c r="EWY85" s="111"/>
      <c r="EWZ85" s="111"/>
      <c r="EXA85" s="111"/>
      <c r="EXB85" s="111"/>
      <c r="EXC85" s="113"/>
      <c r="EXD85" s="111"/>
      <c r="EXE85" s="111"/>
      <c r="EXF85" s="112"/>
      <c r="EXG85" s="112"/>
      <c r="EXH85" s="112"/>
      <c r="EXI85" s="110"/>
      <c r="EXJ85" s="108"/>
      <c r="EXK85" s="110"/>
      <c r="EXL85" s="111"/>
      <c r="EXM85" s="111"/>
      <c r="EXN85" s="111"/>
      <c r="EXO85" s="111"/>
      <c r="EXP85" s="111"/>
      <c r="EXQ85" s="111"/>
      <c r="EXR85" s="111"/>
      <c r="EXS85" s="111"/>
      <c r="EXT85" s="111"/>
      <c r="EXU85" s="111"/>
      <c r="EXV85" s="111"/>
      <c r="EXW85" s="111"/>
      <c r="EXX85" s="113"/>
      <c r="EXY85" s="111"/>
      <c r="EXZ85" s="111"/>
      <c r="EYA85" s="112"/>
      <c r="EYB85" s="112"/>
      <c r="EYC85" s="112"/>
      <c r="EYD85" s="110"/>
      <c r="EYE85" s="108"/>
      <c r="EYF85" s="110"/>
      <c r="EYG85" s="111"/>
      <c r="EYH85" s="111"/>
      <c r="EYI85" s="111"/>
      <c r="EYJ85" s="111"/>
      <c r="EYK85" s="111"/>
      <c r="EYL85" s="111"/>
      <c r="EYM85" s="111"/>
      <c r="EYN85" s="111"/>
      <c r="EYO85" s="111"/>
      <c r="EYP85" s="111"/>
      <c r="EYQ85" s="111"/>
      <c r="EYR85" s="111"/>
      <c r="EYS85" s="113"/>
      <c r="EYT85" s="111"/>
      <c r="EYU85" s="111"/>
      <c r="EYV85" s="112"/>
      <c r="EYW85" s="112"/>
      <c r="EYX85" s="112"/>
      <c r="EYY85" s="110"/>
      <c r="EYZ85" s="108"/>
      <c r="EZA85" s="110"/>
      <c r="EZB85" s="111"/>
      <c r="EZC85" s="111"/>
      <c r="EZD85" s="111"/>
      <c r="EZE85" s="111"/>
      <c r="EZF85" s="111"/>
      <c r="EZG85" s="111"/>
      <c r="EZH85" s="111"/>
      <c r="EZI85" s="111"/>
      <c r="EZJ85" s="111"/>
      <c r="EZK85" s="111"/>
      <c r="EZL85" s="111"/>
      <c r="EZM85" s="111"/>
      <c r="EZN85" s="113"/>
      <c r="EZO85" s="111"/>
      <c r="EZP85" s="111"/>
      <c r="EZQ85" s="112"/>
      <c r="EZR85" s="112"/>
      <c r="EZS85" s="112"/>
      <c r="EZT85" s="110"/>
      <c r="EZU85" s="108"/>
      <c r="EZV85" s="110"/>
      <c r="EZW85" s="111"/>
      <c r="EZX85" s="111"/>
      <c r="EZY85" s="111"/>
      <c r="EZZ85" s="111"/>
      <c r="FAA85" s="111"/>
      <c r="FAB85" s="111"/>
      <c r="FAC85" s="111"/>
      <c r="FAD85" s="111"/>
      <c r="FAE85" s="111"/>
      <c r="FAF85" s="111"/>
      <c r="FAG85" s="111"/>
      <c r="FAH85" s="111"/>
      <c r="FAI85" s="113"/>
      <c r="FAJ85" s="111"/>
      <c r="FAK85" s="111"/>
      <c r="FAL85" s="112"/>
      <c r="FAM85" s="112"/>
      <c r="FAN85" s="112"/>
      <c r="FAO85" s="110"/>
      <c r="FAP85" s="108"/>
      <c r="FAQ85" s="110"/>
      <c r="FAR85" s="111"/>
      <c r="FAS85" s="111"/>
      <c r="FAT85" s="111"/>
      <c r="FAU85" s="111"/>
      <c r="FAV85" s="111"/>
      <c r="FAW85" s="111"/>
      <c r="FAX85" s="111"/>
      <c r="FAY85" s="111"/>
      <c r="FAZ85" s="111"/>
      <c r="FBA85" s="111"/>
      <c r="FBB85" s="111"/>
      <c r="FBC85" s="111"/>
      <c r="FBD85" s="113"/>
      <c r="FBE85" s="111"/>
      <c r="FBF85" s="111"/>
      <c r="FBG85" s="112"/>
      <c r="FBH85" s="112"/>
      <c r="FBI85" s="112"/>
      <c r="FBJ85" s="110"/>
      <c r="FBK85" s="108"/>
      <c r="FBL85" s="110"/>
      <c r="FBM85" s="111"/>
      <c r="FBN85" s="111"/>
      <c r="FBO85" s="111"/>
      <c r="FBP85" s="111"/>
      <c r="FBQ85" s="111"/>
      <c r="FBR85" s="111"/>
      <c r="FBS85" s="111"/>
      <c r="FBT85" s="111"/>
      <c r="FBU85" s="111"/>
      <c r="FBV85" s="111"/>
      <c r="FBW85" s="111"/>
      <c r="FBX85" s="111"/>
      <c r="FBY85" s="113"/>
      <c r="FBZ85" s="111"/>
      <c r="FCA85" s="111"/>
      <c r="FCB85" s="112"/>
      <c r="FCC85" s="112"/>
      <c r="FCD85" s="112"/>
      <c r="FCE85" s="110"/>
      <c r="FCF85" s="108"/>
      <c r="FCG85" s="110"/>
      <c r="FCH85" s="111"/>
      <c r="FCI85" s="111"/>
      <c r="FCJ85" s="111"/>
      <c r="FCK85" s="111"/>
      <c r="FCL85" s="111"/>
      <c r="FCM85" s="111"/>
      <c r="FCN85" s="111"/>
      <c r="FCO85" s="111"/>
      <c r="FCP85" s="111"/>
      <c r="FCQ85" s="111"/>
      <c r="FCR85" s="111"/>
      <c r="FCS85" s="111"/>
      <c r="FCT85" s="113"/>
      <c r="FCU85" s="111"/>
      <c r="FCV85" s="111"/>
      <c r="FCW85" s="112"/>
      <c r="FCX85" s="112"/>
      <c r="FCY85" s="112"/>
      <c r="FCZ85" s="110"/>
      <c r="FDA85" s="108"/>
      <c r="FDB85" s="110"/>
      <c r="FDC85" s="111"/>
      <c r="FDD85" s="111"/>
      <c r="FDE85" s="111"/>
      <c r="FDF85" s="111"/>
      <c r="FDG85" s="111"/>
      <c r="FDH85" s="111"/>
      <c r="FDI85" s="111"/>
      <c r="FDJ85" s="111"/>
      <c r="FDK85" s="111"/>
      <c r="FDL85" s="111"/>
      <c r="FDM85" s="111"/>
      <c r="FDN85" s="111"/>
      <c r="FDO85" s="113"/>
      <c r="FDP85" s="111"/>
      <c r="FDQ85" s="111"/>
      <c r="FDR85" s="112"/>
      <c r="FDS85" s="112"/>
      <c r="FDT85" s="112"/>
      <c r="FDU85" s="110"/>
      <c r="FDV85" s="108"/>
      <c r="FDW85" s="110"/>
      <c r="FDX85" s="111"/>
      <c r="FDY85" s="111"/>
      <c r="FDZ85" s="111"/>
      <c r="FEA85" s="111"/>
      <c r="FEB85" s="111"/>
      <c r="FEC85" s="111"/>
      <c r="FED85" s="111"/>
      <c r="FEE85" s="111"/>
      <c r="FEF85" s="111"/>
      <c r="FEG85" s="111"/>
      <c r="FEH85" s="111"/>
      <c r="FEI85" s="111"/>
      <c r="FEJ85" s="113"/>
      <c r="FEK85" s="111"/>
      <c r="FEL85" s="111"/>
      <c r="FEM85" s="112"/>
      <c r="FEN85" s="112"/>
      <c r="FEO85" s="112"/>
      <c r="FEP85" s="110"/>
      <c r="FEQ85" s="108"/>
      <c r="FER85" s="110"/>
      <c r="FES85" s="111"/>
      <c r="FET85" s="111"/>
      <c r="FEU85" s="111"/>
      <c r="FEV85" s="111"/>
      <c r="FEW85" s="111"/>
      <c r="FEX85" s="111"/>
      <c r="FEY85" s="111"/>
      <c r="FEZ85" s="111"/>
      <c r="FFA85" s="111"/>
      <c r="FFB85" s="111"/>
      <c r="FFC85" s="111"/>
      <c r="FFD85" s="111"/>
      <c r="FFE85" s="113"/>
      <c r="FFF85" s="111"/>
      <c r="FFG85" s="111"/>
      <c r="FFH85" s="112"/>
      <c r="FFI85" s="112"/>
      <c r="FFJ85" s="112"/>
      <c r="FFK85" s="110"/>
      <c r="FFL85" s="108"/>
      <c r="FFM85" s="110"/>
      <c r="FFN85" s="111"/>
      <c r="FFO85" s="111"/>
      <c r="FFP85" s="111"/>
      <c r="FFQ85" s="111"/>
      <c r="FFR85" s="111"/>
      <c r="FFS85" s="111"/>
      <c r="FFT85" s="111"/>
      <c r="FFU85" s="111"/>
      <c r="FFV85" s="111"/>
      <c r="FFW85" s="111"/>
      <c r="FFX85" s="111"/>
      <c r="FFY85" s="111"/>
      <c r="FFZ85" s="113"/>
      <c r="FGA85" s="111"/>
      <c r="FGB85" s="111"/>
      <c r="FGC85" s="112"/>
      <c r="FGD85" s="112"/>
      <c r="FGE85" s="112"/>
      <c r="FGF85" s="110"/>
      <c r="FGG85" s="108"/>
      <c r="FGH85" s="110"/>
      <c r="FGI85" s="111"/>
      <c r="FGJ85" s="111"/>
      <c r="FGK85" s="111"/>
      <c r="FGL85" s="111"/>
      <c r="FGM85" s="111"/>
      <c r="FGN85" s="111"/>
      <c r="FGO85" s="111"/>
      <c r="FGP85" s="111"/>
      <c r="FGQ85" s="111"/>
      <c r="FGR85" s="111"/>
      <c r="FGS85" s="111"/>
      <c r="FGT85" s="111"/>
      <c r="FGU85" s="113"/>
      <c r="FGV85" s="111"/>
      <c r="FGW85" s="111"/>
      <c r="FGX85" s="112"/>
      <c r="FGY85" s="112"/>
      <c r="FGZ85" s="112"/>
      <c r="FHA85" s="110"/>
      <c r="FHB85" s="108"/>
      <c r="FHC85" s="110"/>
      <c r="FHD85" s="111"/>
      <c r="FHE85" s="111"/>
      <c r="FHF85" s="111"/>
      <c r="FHG85" s="111"/>
      <c r="FHH85" s="111"/>
      <c r="FHI85" s="111"/>
      <c r="FHJ85" s="111"/>
      <c r="FHK85" s="111"/>
      <c r="FHL85" s="111"/>
      <c r="FHM85" s="111"/>
      <c r="FHN85" s="111"/>
      <c r="FHO85" s="111"/>
      <c r="FHP85" s="113"/>
      <c r="FHQ85" s="111"/>
      <c r="FHR85" s="111"/>
      <c r="FHS85" s="112"/>
      <c r="FHT85" s="112"/>
      <c r="FHU85" s="112"/>
      <c r="FHV85" s="110"/>
      <c r="FHW85" s="108"/>
      <c r="FHX85" s="110"/>
      <c r="FHY85" s="111"/>
      <c r="FHZ85" s="111"/>
      <c r="FIA85" s="111"/>
      <c r="FIB85" s="111"/>
      <c r="FIC85" s="111"/>
      <c r="FID85" s="111"/>
      <c r="FIE85" s="111"/>
      <c r="FIF85" s="111"/>
      <c r="FIG85" s="111"/>
      <c r="FIH85" s="111"/>
      <c r="FII85" s="111"/>
      <c r="FIJ85" s="111"/>
      <c r="FIK85" s="113"/>
      <c r="FIL85" s="111"/>
      <c r="FIM85" s="111"/>
      <c r="FIN85" s="112"/>
      <c r="FIO85" s="112"/>
      <c r="FIP85" s="112"/>
      <c r="FIQ85" s="110"/>
      <c r="FIR85" s="108"/>
      <c r="FIS85" s="110"/>
      <c r="FIT85" s="111"/>
      <c r="FIU85" s="111"/>
      <c r="FIV85" s="111"/>
      <c r="FIW85" s="111"/>
      <c r="FIX85" s="111"/>
      <c r="FIY85" s="111"/>
      <c r="FIZ85" s="111"/>
      <c r="FJA85" s="111"/>
      <c r="FJB85" s="111"/>
      <c r="FJC85" s="111"/>
      <c r="FJD85" s="111"/>
      <c r="FJE85" s="111"/>
      <c r="FJF85" s="113"/>
      <c r="FJG85" s="111"/>
      <c r="FJH85" s="111"/>
      <c r="FJI85" s="112"/>
      <c r="FJJ85" s="112"/>
      <c r="FJK85" s="112"/>
      <c r="FJL85" s="110"/>
      <c r="FJM85" s="108"/>
      <c r="FJN85" s="110"/>
      <c r="FJO85" s="111"/>
      <c r="FJP85" s="111"/>
      <c r="FJQ85" s="111"/>
      <c r="FJR85" s="111"/>
      <c r="FJS85" s="111"/>
      <c r="FJT85" s="111"/>
      <c r="FJU85" s="111"/>
      <c r="FJV85" s="111"/>
      <c r="FJW85" s="111"/>
      <c r="FJX85" s="111"/>
      <c r="FJY85" s="111"/>
      <c r="FJZ85" s="111"/>
      <c r="FKA85" s="113"/>
      <c r="FKB85" s="111"/>
      <c r="FKC85" s="111"/>
      <c r="FKD85" s="112"/>
      <c r="FKE85" s="112"/>
      <c r="FKF85" s="112"/>
      <c r="FKG85" s="110"/>
      <c r="FKH85" s="108"/>
      <c r="FKI85" s="110"/>
      <c r="FKJ85" s="111"/>
      <c r="FKK85" s="111"/>
      <c r="FKL85" s="111"/>
      <c r="FKM85" s="111"/>
      <c r="FKN85" s="111"/>
      <c r="FKO85" s="111"/>
      <c r="FKP85" s="111"/>
      <c r="FKQ85" s="111"/>
      <c r="FKR85" s="111"/>
      <c r="FKS85" s="111"/>
      <c r="FKT85" s="111"/>
      <c r="FKU85" s="111"/>
      <c r="FKV85" s="113"/>
      <c r="FKW85" s="111"/>
      <c r="FKX85" s="111"/>
      <c r="FKY85" s="112"/>
      <c r="FKZ85" s="112"/>
      <c r="FLA85" s="112"/>
      <c r="FLB85" s="110"/>
      <c r="FLC85" s="108"/>
      <c r="FLD85" s="110"/>
      <c r="FLE85" s="111"/>
      <c r="FLF85" s="111"/>
      <c r="FLG85" s="111"/>
      <c r="FLH85" s="111"/>
      <c r="FLI85" s="111"/>
      <c r="FLJ85" s="111"/>
      <c r="FLK85" s="111"/>
      <c r="FLL85" s="111"/>
      <c r="FLM85" s="111"/>
      <c r="FLN85" s="111"/>
      <c r="FLO85" s="111"/>
      <c r="FLP85" s="111"/>
      <c r="FLQ85" s="113"/>
      <c r="FLR85" s="111"/>
      <c r="FLS85" s="111"/>
      <c r="FLT85" s="112"/>
      <c r="FLU85" s="112"/>
      <c r="FLV85" s="112"/>
      <c r="FLW85" s="110"/>
      <c r="FLX85" s="108"/>
      <c r="FLY85" s="110"/>
      <c r="FLZ85" s="111"/>
      <c r="FMA85" s="111"/>
      <c r="FMB85" s="111"/>
      <c r="FMC85" s="111"/>
      <c r="FMD85" s="111"/>
      <c r="FME85" s="111"/>
      <c r="FMF85" s="111"/>
      <c r="FMG85" s="111"/>
      <c r="FMH85" s="111"/>
      <c r="FMI85" s="111"/>
      <c r="FMJ85" s="111"/>
      <c r="FMK85" s="111"/>
      <c r="FML85" s="113"/>
      <c r="FMM85" s="111"/>
      <c r="FMN85" s="111"/>
      <c r="FMO85" s="112"/>
      <c r="FMP85" s="112"/>
      <c r="FMQ85" s="112"/>
      <c r="FMR85" s="110"/>
      <c r="FMS85" s="108"/>
      <c r="FMT85" s="110"/>
      <c r="FMU85" s="111"/>
      <c r="FMV85" s="111"/>
      <c r="FMW85" s="111"/>
      <c r="FMX85" s="111"/>
      <c r="FMY85" s="111"/>
      <c r="FMZ85" s="111"/>
      <c r="FNA85" s="111"/>
      <c r="FNB85" s="111"/>
      <c r="FNC85" s="111"/>
      <c r="FND85" s="111"/>
      <c r="FNE85" s="111"/>
      <c r="FNF85" s="111"/>
      <c r="FNG85" s="113"/>
      <c r="FNH85" s="111"/>
      <c r="FNI85" s="111"/>
      <c r="FNJ85" s="112"/>
      <c r="FNK85" s="112"/>
      <c r="FNL85" s="112"/>
      <c r="FNM85" s="110"/>
      <c r="FNN85" s="108"/>
      <c r="FNO85" s="110"/>
      <c r="FNP85" s="111"/>
      <c r="FNQ85" s="111"/>
      <c r="FNR85" s="111"/>
      <c r="FNS85" s="111"/>
      <c r="FNT85" s="111"/>
      <c r="FNU85" s="111"/>
      <c r="FNV85" s="111"/>
      <c r="FNW85" s="111"/>
      <c r="FNX85" s="111"/>
      <c r="FNY85" s="111"/>
      <c r="FNZ85" s="111"/>
      <c r="FOA85" s="111"/>
      <c r="FOB85" s="113"/>
      <c r="FOC85" s="111"/>
      <c r="FOD85" s="111"/>
      <c r="FOE85" s="112"/>
      <c r="FOF85" s="112"/>
      <c r="FOG85" s="18"/>
      <c r="FOH85" s="18"/>
      <c r="FOI85" s="18"/>
      <c r="FOJ85" s="18"/>
      <c r="FOK85" s="18"/>
      <c r="FOL85" s="18"/>
      <c r="FOM85" s="18"/>
      <c r="FON85" s="18"/>
      <c r="FOO85" s="18"/>
      <c r="FOP85" s="18"/>
      <c r="FOQ85" s="18"/>
      <c r="FOR85" s="18"/>
      <c r="FOS85" s="18"/>
      <c r="FOT85" s="18"/>
      <c r="FOU85" s="18"/>
      <c r="FOV85" s="18"/>
      <c r="FOW85" s="18"/>
      <c r="FOX85" s="18"/>
      <c r="FOY85" s="18"/>
      <c r="FOZ85" s="18"/>
      <c r="FPA85" s="18"/>
      <c r="FPB85" s="18"/>
      <c r="FPC85" s="18"/>
      <c r="FPD85" s="18"/>
      <c r="FPE85" s="18"/>
      <c r="FPF85" s="18"/>
      <c r="FPG85" s="18"/>
      <c r="FPH85" s="18"/>
      <c r="FPI85" s="18"/>
      <c r="FPJ85" s="18"/>
      <c r="FPK85" s="18"/>
      <c r="FPL85" s="18"/>
      <c r="FPM85" s="18"/>
      <c r="FPN85" s="18"/>
      <c r="FPO85" s="18"/>
      <c r="FPP85" s="18"/>
      <c r="FPQ85" s="18"/>
      <c r="FPR85" s="18"/>
      <c r="FPS85" s="18"/>
      <c r="FPT85" s="18"/>
      <c r="FPU85" s="18"/>
      <c r="FPV85" s="18"/>
      <c r="FPW85" s="18"/>
      <c r="FPX85" s="18"/>
      <c r="FPY85" s="18"/>
      <c r="FPZ85" s="18"/>
      <c r="FQA85" s="18"/>
      <c r="FQB85" s="18"/>
      <c r="FQC85" s="18"/>
      <c r="FQD85" s="18"/>
      <c r="FQE85" s="18"/>
      <c r="FQF85" s="18"/>
      <c r="FQG85" s="18"/>
      <c r="FQH85" s="18"/>
      <c r="FQI85" s="18"/>
      <c r="FQJ85" s="18"/>
      <c r="FQK85" s="18"/>
      <c r="FQL85" s="18"/>
      <c r="FQM85" s="18"/>
      <c r="FQN85" s="18"/>
      <c r="FQO85" s="18"/>
      <c r="FQP85" s="18"/>
      <c r="FQQ85" s="18"/>
      <c r="FQR85" s="18"/>
      <c r="FQS85" s="18"/>
      <c r="FQT85" s="18"/>
      <c r="FQU85" s="18"/>
      <c r="FQV85" s="18"/>
      <c r="FQW85" s="18"/>
      <c r="FQX85" s="18"/>
      <c r="FQY85" s="18"/>
      <c r="FQZ85" s="18"/>
      <c r="FRA85" s="18"/>
      <c r="FRB85" s="18"/>
      <c r="FRC85" s="18"/>
      <c r="FRD85" s="18"/>
      <c r="FRE85" s="18"/>
      <c r="FRF85" s="18"/>
      <c r="FRG85" s="18"/>
      <c r="FRH85" s="18"/>
      <c r="FRI85" s="18"/>
      <c r="FRJ85" s="18"/>
      <c r="FRK85" s="18"/>
      <c r="FRL85" s="18"/>
      <c r="FRM85" s="18"/>
      <c r="FRN85" s="18"/>
      <c r="FRO85" s="18"/>
      <c r="FRP85" s="18"/>
      <c r="FRQ85" s="18"/>
      <c r="FRR85" s="18"/>
      <c r="FRS85" s="18"/>
      <c r="FRT85" s="18"/>
      <c r="FRU85" s="18"/>
      <c r="FRV85" s="18"/>
      <c r="FRW85" s="18"/>
      <c r="FRX85" s="18"/>
      <c r="FRY85" s="18"/>
      <c r="FRZ85" s="18"/>
      <c r="FSA85" s="18"/>
      <c r="FSB85" s="18"/>
      <c r="FSC85" s="18"/>
      <c r="FSD85" s="18"/>
      <c r="FSE85" s="18"/>
      <c r="FSF85" s="18"/>
      <c r="FSG85" s="18"/>
      <c r="FSH85" s="18"/>
      <c r="FSI85" s="18"/>
      <c r="FSJ85" s="18"/>
      <c r="FSK85" s="18"/>
      <c r="FSL85" s="18"/>
      <c r="FSM85" s="18"/>
      <c r="FSN85" s="18"/>
      <c r="FSO85" s="18"/>
      <c r="FSP85" s="18"/>
      <c r="FSQ85" s="18"/>
      <c r="FSR85" s="18"/>
      <c r="FSS85" s="18"/>
      <c r="FST85" s="18"/>
      <c r="FSU85" s="18"/>
      <c r="FSV85" s="18"/>
      <c r="FSW85" s="18"/>
      <c r="FSX85" s="18"/>
      <c r="FSY85" s="18"/>
      <c r="FSZ85" s="18"/>
      <c r="FTA85" s="18"/>
      <c r="FTB85" s="18"/>
      <c r="FTC85" s="18"/>
      <c r="FTD85" s="18"/>
      <c r="FTE85" s="18"/>
      <c r="FTF85" s="18"/>
      <c r="FTG85" s="18"/>
      <c r="FTH85" s="18"/>
      <c r="FTI85" s="18"/>
      <c r="FTJ85" s="18"/>
      <c r="FTK85" s="18"/>
      <c r="FTL85" s="18"/>
      <c r="FTM85" s="18"/>
      <c r="FTN85" s="18"/>
      <c r="FTO85" s="18"/>
      <c r="FTP85" s="18"/>
      <c r="FTQ85" s="18"/>
      <c r="FTR85" s="18"/>
      <c r="FTS85" s="18"/>
      <c r="FTT85" s="18"/>
      <c r="FTU85" s="18"/>
      <c r="FTV85" s="18"/>
      <c r="FTW85" s="18"/>
      <c r="FTX85" s="18"/>
      <c r="FTY85" s="18"/>
      <c r="FTZ85" s="18"/>
      <c r="FUA85" s="18"/>
      <c r="FUB85" s="18"/>
      <c r="FUC85" s="18"/>
      <c r="FUD85" s="18"/>
      <c r="FUE85" s="18"/>
      <c r="FUF85" s="18"/>
      <c r="FUG85" s="18"/>
      <c r="FUH85" s="18"/>
      <c r="FUI85" s="18"/>
      <c r="FUJ85" s="18"/>
      <c r="FUK85" s="18"/>
      <c r="FUL85" s="18"/>
      <c r="FUM85" s="18"/>
      <c r="FUN85" s="18"/>
      <c r="FUO85" s="18"/>
      <c r="FUP85" s="18"/>
      <c r="FUQ85" s="18"/>
      <c r="FUR85" s="18"/>
      <c r="FUS85" s="18"/>
      <c r="FUT85" s="18"/>
      <c r="FUU85" s="18"/>
      <c r="FUV85" s="18"/>
      <c r="FUW85" s="18"/>
      <c r="FUX85" s="18"/>
      <c r="FUY85" s="18"/>
      <c r="FUZ85" s="18"/>
      <c r="FVA85" s="18"/>
      <c r="FVB85" s="18"/>
      <c r="FVC85" s="18"/>
      <c r="FVD85" s="18"/>
      <c r="FVE85" s="18"/>
      <c r="FVF85" s="18"/>
      <c r="FVG85" s="18"/>
      <c r="FVH85" s="18"/>
      <c r="FVI85" s="18"/>
      <c r="FVJ85" s="18"/>
      <c r="FVK85" s="18"/>
      <c r="FVL85" s="18"/>
      <c r="FVM85" s="18"/>
      <c r="FVN85" s="18"/>
      <c r="FVO85" s="18"/>
      <c r="FVP85" s="18"/>
      <c r="FVQ85" s="18"/>
      <c r="FVR85" s="18"/>
      <c r="FVS85" s="18"/>
      <c r="FVT85" s="18"/>
      <c r="FVU85" s="18"/>
      <c r="FVV85" s="18"/>
      <c r="FVW85" s="18"/>
      <c r="FVX85" s="18"/>
      <c r="FVY85" s="18"/>
      <c r="FVZ85" s="18"/>
      <c r="FWA85" s="18"/>
      <c r="FWB85" s="18"/>
      <c r="FWC85" s="18"/>
      <c r="FWD85" s="18"/>
      <c r="FWE85" s="18"/>
      <c r="FWF85" s="18"/>
      <c r="FWG85" s="18"/>
      <c r="FWH85" s="18"/>
      <c r="FWI85" s="18"/>
      <c r="FWJ85" s="18"/>
      <c r="FWK85" s="18"/>
      <c r="FWL85" s="18"/>
      <c r="FWM85" s="18"/>
      <c r="FWN85" s="18"/>
      <c r="FWO85" s="18"/>
      <c r="FWP85" s="18"/>
      <c r="FWQ85" s="18"/>
      <c r="FWR85" s="18"/>
      <c r="FWS85" s="18"/>
      <c r="FWT85" s="18"/>
      <c r="FWU85" s="18"/>
      <c r="FWV85" s="18"/>
      <c r="FWW85" s="18"/>
      <c r="FWX85" s="18"/>
      <c r="FWY85" s="18"/>
      <c r="FWZ85" s="18"/>
      <c r="FXA85" s="18"/>
      <c r="FXB85" s="18"/>
      <c r="FXC85" s="18"/>
      <c r="FXD85" s="18"/>
      <c r="FXE85" s="18"/>
      <c r="FXF85" s="18"/>
      <c r="FXG85" s="18"/>
      <c r="FXH85" s="18"/>
      <c r="FXI85" s="18"/>
      <c r="FXJ85" s="18"/>
      <c r="FXK85" s="18"/>
      <c r="FXL85" s="18"/>
      <c r="FXM85" s="18"/>
      <c r="FXN85" s="18"/>
      <c r="FXO85" s="18"/>
      <c r="FXP85" s="18"/>
      <c r="FXQ85" s="18"/>
      <c r="FXR85" s="18"/>
      <c r="FXS85" s="18"/>
      <c r="FXT85" s="18"/>
      <c r="FXU85" s="18"/>
      <c r="FXV85" s="18"/>
      <c r="FXW85" s="18"/>
      <c r="FXX85" s="18"/>
      <c r="FXY85" s="18"/>
      <c r="FXZ85" s="18"/>
      <c r="FYA85" s="18"/>
      <c r="FYB85" s="18"/>
      <c r="FYC85" s="18"/>
      <c r="FYD85" s="18"/>
      <c r="FYE85" s="18"/>
      <c r="FYF85" s="18"/>
      <c r="FYG85" s="18"/>
      <c r="FYH85" s="18"/>
      <c r="FYI85" s="18"/>
      <c r="FYJ85" s="18"/>
      <c r="FYK85" s="18"/>
      <c r="FYL85" s="18"/>
      <c r="FYM85" s="18"/>
      <c r="FYN85" s="18"/>
      <c r="FYO85" s="18"/>
      <c r="FYP85" s="18"/>
      <c r="FYQ85" s="18"/>
      <c r="FYR85" s="18"/>
      <c r="FYS85" s="18"/>
      <c r="FYT85" s="18"/>
      <c r="FYU85" s="18"/>
      <c r="FYV85" s="18"/>
      <c r="FYW85" s="18"/>
      <c r="FYX85" s="18"/>
      <c r="FYY85" s="18"/>
      <c r="FYZ85" s="18"/>
      <c r="FZA85" s="18"/>
      <c r="FZB85" s="18"/>
      <c r="FZC85" s="18"/>
      <c r="FZD85" s="18"/>
      <c r="FZE85" s="18"/>
      <c r="FZF85" s="18"/>
      <c r="FZG85" s="18"/>
      <c r="FZH85" s="18"/>
      <c r="FZI85" s="18"/>
      <c r="FZJ85" s="18"/>
      <c r="FZK85" s="18"/>
      <c r="FZL85" s="18"/>
      <c r="FZM85" s="18"/>
      <c r="FZN85" s="18"/>
      <c r="FZO85" s="18"/>
      <c r="FZP85" s="18"/>
      <c r="FZQ85" s="18"/>
      <c r="FZR85" s="18"/>
      <c r="FZS85" s="18"/>
      <c r="FZT85" s="18"/>
      <c r="FZU85" s="18"/>
      <c r="FZV85" s="18"/>
      <c r="FZW85" s="18"/>
      <c r="FZX85" s="18"/>
      <c r="FZY85" s="18"/>
      <c r="FZZ85" s="18"/>
      <c r="GAA85" s="18"/>
      <c r="GAB85" s="18"/>
      <c r="GAC85" s="18"/>
      <c r="GAD85" s="18"/>
      <c r="GAE85" s="18"/>
      <c r="GAF85" s="18"/>
      <c r="GAG85" s="18"/>
      <c r="GAH85" s="18"/>
      <c r="GAI85" s="18"/>
      <c r="GAJ85" s="18"/>
      <c r="GAK85" s="18"/>
      <c r="GAL85" s="18"/>
      <c r="GAM85" s="18"/>
      <c r="GAN85" s="18"/>
      <c r="GAO85" s="18"/>
      <c r="GAP85" s="18"/>
      <c r="GAQ85" s="18"/>
      <c r="GAR85" s="18"/>
      <c r="GAS85" s="18"/>
      <c r="GAT85" s="18"/>
      <c r="GAU85" s="18"/>
      <c r="GAV85" s="18"/>
      <c r="GAW85" s="18"/>
      <c r="GAX85" s="18"/>
      <c r="GAY85" s="18"/>
      <c r="GAZ85" s="18"/>
      <c r="GBA85" s="18"/>
      <c r="GBB85" s="18"/>
      <c r="GBC85" s="18"/>
      <c r="GBD85" s="18"/>
      <c r="GBE85" s="18"/>
      <c r="GBF85" s="18"/>
      <c r="GBG85" s="18"/>
      <c r="GBH85" s="18"/>
      <c r="GBI85" s="18"/>
      <c r="GBJ85" s="18"/>
      <c r="GBK85" s="18"/>
      <c r="GBL85" s="18"/>
      <c r="GBM85" s="18"/>
      <c r="GBN85" s="18"/>
      <c r="GBO85" s="18"/>
      <c r="GBP85" s="18"/>
      <c r="GBQ85" s="18"/>
      <c r="GBR85" s="18"/>
      <c r="GBS85" s="18"/>
      <c r="GBT85" s="18"/>
      <c r="GBU85" s="18"/>
      <c r="GBV85" s="18"/>
      <c r="GBW85" s="18"/>
      <c r="GBX85" s="18"/>
      <c r="GBY85" s="18"/>
      <c r="GBZ85" s="18"/>
      <c r="GCA85" s="18"/>
      <c r="GCB85" s="18"/>
      <c r="GCC85" s="18"/>
      <c r="GCD85" s="18"/>
      <c r="GCE85" s="18"/>
      <c r="GCF85" s="18"/>
      <c r="GCG85" s="18"/>
      <c r="GCH85" s="18"/>
      <c r="GCI85" s="18"/>
      <c r="GCJ85" s="18"/>
      <c r="GCK85" s="18"/>
      <c r="GCL85" s="18"/>
      <c r="GCM85" s="18"/>
      <c r="GCN85" s="18"/>
      <c r="GCO85" s="18"/>
      <c r="GCP85" s="18"/>
      <c r="GCQ85" s="18"/>
      <c r="GCR85" s="18"/>
      <c r="GCS85" s="18"/>
      <c r="GCT85" s="18"/>
      <c r="GCU85" s="18"/>
      <c r="GCV85" s="18"/>
      <c r="GCW85" s="18"/>
      <c r="GCX85" s="18"/>
      <c r="GCY85" s="18"/>
      <c r="GCZ85" s="18"/>
      <c r="GDA85" s="18"/>
      <c r="GDB85" s="18"/>
      <c r="GDC85" s="18"/>
      <c r="GDD85" s="18"/>
      <c r="GDE85" s="18"/>
      <c r="GDF85" s="18"/>
      <c r="GDG85" s="18"/>
      <c r="GDH85" s="18"/>
      <c r="GDI85" s="18"/>
      <c r="GDJ85" s="18"/>
      <c r="GDK85" s="18"/>
      <c r="GDL85" s="18"/>
      <c r="GDM85" s="18"/>
      <c r="GDN85" s="18"/>
      <c r="GDO85" s="18"/>
      <c r="GDP85" s="18"/>
      <c r="GDQ85" s="18"/>
      <c r="GDR85" s="18"/>
      <c r="GDS85" s="18"/>
      <c r="GDT85" s="18"/>
      <c r="GDU85" s="18"/>
      <c r="GDV85" s="18"/>
      <c r="GDW85" s="18"/>
      <c r="GDX85" s="18"/>
      <c r="GDY85" s="18"/>
      <c r="GDZ85" s="18"/>
      <c r="GEA85" s="18"/>
      <c r="GEB85" s="18"/>
      <c r="GEC85" s="18"/>
      <c r="GED85" s="18"/>
      <c r="GEE85" s="18"/>
      <c r="GEF85" s="18"/>
      <c r="GEG85" s="18"/>
      <c r="GEH85" s="18"/>
      <c r="GEI85" s="18"/>
      <c r="GEJ85" s="18"/>
      <c r="GEK85" s="18"/>
      <c r="GEL85" s="18"/>
      <c r="GEM85" s="18"/>
      <c r="GEN85" s="18"/>
      <c r="GEO85" s="18"/>
      <c r="GEP85" s="18"/>
      <c r="GEQ85" s="18"/>
      <c r="GER85" s="18"/>
      <c r="GES85" s="18"/>
      <c r="GET85" s="18"/>
      <c r="GEU85" s="18"/>
      <c r="GEV85" s="18"/>
      <c r="GEW85" s="18"/>
      <c r="GEX85" s="18"/>
      <c r="GEY85" s="18"/>
      <c r="GEZ85" s="18"/>
      <c r="GFA85" s="18"/>
      <c r="GFB85" s="18"/>
      <c r="GFC85" s="18"/>
      <c r="GFD85" s="18"/>
      <c r="GFE85" s="18"/>
      <c r="GFF85" s="18"/>
      <c r="GFG85" s="18"/>
      <c r="GFH85" s="18"/>
      <c r="GFI85" s="18"/>
      <c r="GFJ85" s="18"/>
      <c r="GFK85" s="18"/>
      <c r="GFL85" s="18"/>
      <c r="GFM85" s="18"/>
      <c r="GFN85" s="18"/>
      <c r="GFO85" s="18"/>
      <c r="GFP85" s="18"/>
      <c r="GFQ85" s="18"/>
      <c r="GFR85" s="18"/>
      <c r="GFS85" s="18"/>
      <c r="GFT85" s="18"/>
      <c r="GFU85" s="18"/>
      <c r="GFV85" s="18"/>
      <c r="GFW85" s="18"/>
      <c r="GFX85" s="18"/>
      <c r="GFY85" s="18"/>
      <c r="GFZ85" s="18"/>
      <c r="GGA85" s="18"/>
      <c r="GGB85" s="18"/>
      <c r="GGC85" s="18"/>
      <c r="GGD85" s="18"/>
      <c r="GGE85" s="18"/>
      <c r="GGF85" s="18"/>
      <c r="GGG85" s="18"/>
      <c r="GGH85" s="18"/>
      <c r="GGI85" s="18"/>
      <c r="GGJ85" s="18"/>
      <c r="GGK85" s="18"/>
      <c r="GGL85" s="18"/>
      <c r="GGM85" s="18"/>
      <c r="GGN85" s="18"/>
      <c r="GGO85" s="18"/>
      <c r="GGP85" s="18"/>
      <c r="GGQ85" s="18"/>
      <c r="GGR85" s="18"/>
      <c r="GGS85" s="18"/>
      <c r="GGT85" s="18"/>
      <c r="GGU85" s="18"/>
      <c r="GGV85" s="18"/>
      <c r="GGW85" s="18"/>
      <c r="GGX85" s="18"/>
      <c r="GGY85" s="18"/>
      <c r="GGZ85" s="18"/>
      <c r="GHA85" s="18"/>
      <c r="GHB85" s="18"/>
      <c r="GHC85" s="18"/>
      <c r="GHD85" s="18"/>
      <c r="GHE85" s="18"/>
      <c r="GHF85" s="18"/>
      <c r="GHG85" s="18"/>
      <c r="GHH85" s="18"/>
      <c r="GHI85" s="18"/>
      <c r="GHJ85" s="18"/>
      <c r="GHK85" s="18"/>
      <c r="GHL85" s="18"/>
      <c r="GHM85" s="18"/>
      <c r="GHN85" s="18"/>
      <c r="GHO85" s="18"/>
      <c r="GHP85" s="18"/>
      <c r="GHQ85" s="18"/>
      <c r="GHR85" s="18"/>
      <c r="GHS85" s="18"/>
      <c r="GHT85" s="18"/>
      <c r="GHU85" s="18"/>
      <c r="GHV85" s="18"/>
      <c r="GHW85" s="18"/>
      <c r="GHX85" s="18"/>
      <c r="GHY85" s="18"/>
      <c r="GHZ85" s="18"/>
      <c r="GIA85" s="18"/>
      <c r="GIB85" s="18"/>
      <c r="GIC85" s="18"/>
      <c r="GID85" s="18"/>
      <c r="GIE85" s="18"/>
      <c r="GIF85" s="18"/>
      <c r="GIG85" s="18"/>
      <c r="GIH85" s="18"/>
      <c r="GII85" s="18"/>
      <c r="GIJ85" s="18"/>
      <c r="GIK85" s="18"/>
      <c r="GIL85" s="18"/>
      <c r="GIM85" s="18"/>
      <c r="GIN85" s="18"/>
      <c r="GIO85" s="18"/>
      <c r="GIP85" s="18"/>
      <c r="GIQ85" s="18"/>
      <c r="GIR85" s="18"/>
      <c r="GIS85" s="18"/>
      <c r="GIT85" s="18"/>
      <c r="GIU85" s="18"/>
      <c r="GIV85" s="18"/>
      <c r="GIW85" s="18"/>
      <c r="GIX85" s="18"/>
      <c r="GIY85" s="18"/>
      <c r="GIZ85" s="18"/>
      <c r="GJA85" s="18"/>
      <c r="GJB85" s="18"/>
      <c r="GJC85" s="18"/>
      <c r="GJD85" s="18"/>
      <c r="GJE85" s="18"/>
      <c r="GJF85" s="18"/>
      <c r="GJG85" s="18"/>
      <c r="GJH85" s="18"/>
      <c r="GJI85" s="18"/>
      <c r="GJJ85" s="18"/>
      <c r="GJK85" s="18"/>
      <c r="GJL85" s="18"/>
      <c r="GJM85" s="18"/>
      <c r="GJN85" s="18"/>
      <c r="GJO85" s="18"/>
      <c r="GJP85" s="18"/>
      <c r="GJQ85" s="18"/>
      <c r="GJR85" s="18"/>
      <c r="GJS85" s="18"/>
      <c r="GJT85" s="18"/>
      <c r="GJU85" s="18"/>
      <c r="GJV85" s="18"/>
      <c r="GJW85" s="18"/>
      <c r="GJX85" s="18"/>
      <c r="GJY85" s="18"/>
      <c r="GJZ85" s="18"/>
      <c r="GKA85" s="18"/>
      <c r="GKB85" s="18"/>
      <c r="GKC85" s="18"/>
      <c r="GKD85" s="18"/>
      <c r="GKE85" s="18"/>
      <c r="GKF85" s="18"/>
      <c r="GKG85" s="18"/>
      <c r="GKH85" s="18"/>
      <c r="GKI85" s="18"/>
      <c r="GKJ85" s="18"/>
      <c r="GKK85" s="18"/>
      <c r="GKL85" s="18"/>
      <c r="GKM85" s="18"/>
      <c r="GKN85" s="18"/>
      <c r="GKO85" s="18"/>
      <c r="GKP85" s="18"/>
      <c r="GKQ85" s="18"/>
      <c r="GKR85" s="18"/>
      <c r="GKS85" s="18"/>
      <c r="GKT85" s="18"/>
      <c r="GKU85" s="18"/>
      <c r="GKV85" s="18"/>
      <c r="GKW85" s="18"/>
      <c r="GKX85" s="18"/>
      <c r="GKY85" s="18"/>
      <c r="GKZ85" s="18"/>
      <c r="GLA85" s="18"/>
      <c r="GLB85" s="18"/>
      <c r="GLC85" s="18"/>
      <c r="GLD85" s="18"/>
      <c r="GLE85" s="18"/>
      <c r="GLF85" s="18"/>
      <c r="GLG85" s="18"/>
      <c r="GLH85" s="18"/>
      <c r="GLI85" s="18"/>
      <c r="GLJ85" s="18"/>
      <c r="GLK85" s="18"/>
      <c r="GLL85" s="18"/>
      <c r="GLM85" s="18"/>
      <c r="GLN85" s="18"/>
      <c r="GLO85" s="18"/>
      <c r="GLP85" s="18"/>
      <c r="GLQ85" s="18"/>
      <c r="GLR85" s="18"/>
      <c r="GLS85" s="18"/>
      <c r="GLT85" s="18"/>
      <c r="GLU85" s="18"/>
      <c r="GLV85" s="18"/>
      <c r="GLW85" s="18"/>
      <c r="GLX85" s="18"/>
      <c r="GLY85" s="18"/>
      <c r="GLZ85" s="18"/>
      <c r="GMA85" s="18"/>
      <c r="GMB85" s="18"/>
      <c r="GMC85" s="18"/>
      <c r="GMD85" s="18"/>
      <c r="GME85" s="18"/>
      <c r="GMF85" s="18"/>
      <c r="GMG85" s="18"/>
      <c r="GMH85" s="18"/>
      <c r="GMI85" s="18"/>
      <c r="GMJ85" s="18"/>
      <c r="GMK85" s="18"/>
      <c r="GML85" s="18"/>
      <c r="GMM85" s="18"/>
      <c r="GMN85" s="18"/>
      <c r="GMO85" s="18"/>
      <c r="GMP85" s="18"/>
      <c r="GMQ85" s="18"/>
      <c r="GMR85" s="18"/>
      <c r="GMS85" s="18"/>
      <c r="GMT85" s="18"/>
      <c r="GMU85" s="18"/>
      <c r="GMV85" s="18"/>
      <c r="GMW85" s="18"/>
      <c r="GMX85" s="18"/>
      <c r="GMY85" s="18"/>
      <c r="GMZ85" s="18"/>
      <c r="GNA85" s="18"/>
      <c r="GNB85" s="18"/>
      <c r="GNC85" s="18"/>
      <c r="GND85" s="18"/>
      <c r="GNE85" s="18"/>
      <c r="GNF85" s="18"/>
      <c r="GNG85" s="18"/>
      <c r="GNH85" s="18"/>
      <c r="GNI85" s="18"/>
      <c r="GNJ85" s="18"/>
      <c r="GNK85" s="18"/>
      <c r="GNL85" s="18"/>
      <c r="GNM85" s="18"/>
      <c r="GNN85" s="18"/>
      <c r="GNO85" s="18"/>
      <c r="GNP85" s="18"/>
      <c r="GNQ85" s="18"/>
      <c r="GNR85" s="18"/>
      <c r="GNS85" s="18"/>
      <c r="GNT85" s="18"/>
      <c r="GNU85" s="18"/>
      <c r="GNV85" s="18"/>
      <c r="GNW85" s="18"/>
      <c r="GNX85" s="18"/>
      <c r="GNY85" s="18"/>
      <c r="GNZ85" s="18"/>
      <c r="GOA85" s="18"/>
      <c r="GOB85" s="18"/>
      <c r="GOC85" s="18"/>
      <c r="GOD85" s="18"/>
      <c r="GOE85" s="18"/>
      <c r="GOF85" s="18"/>
      <c r="GOG85" s="18"/>
      <c r="GOH85" s="18"/>
      <c r="GOI85" s="18"/>
      <c r="GOJ85" s="18"/>
      <c r="GOK85" s="18"/>
      <c r="GOL85" s="18"/>
      <c r="GOM85" s="18"/>
      <c r="GON85" s="18"/>
      <c r="GOO85" s="18"/>
      <c r="GOP85" s="18"/>
      <c r="GOQ85" s="18"/>
      <c r="GOR85" s="18"/>
      <c r="GOS85" s="18"/>
      <c r="GOT85" s="18"/>
      <c r="GOU85" s="18"/>
      <c r="GOV85" s="18"/>
      <c r="GOW85" s="18"/>
      <c r="GOX85" s="18"/>
      <c r="GOY85" s="18"/>
      <c r="GOZ85" s="18"/>
      <c r="GPA85" s="18"/>
      <c r="GPB85" s="18"/>
      <c r="GPC85" s="18"/>
      <c r="GPD85" s="18"/>
      <c r="GPE85" s="18"/>
      <c r="GPF85" s="18"/>
      <c r="GPG85" s="18"/>
      <c r="GPH85" s="18"/>
      <c r="GPI85" s="18"/>
      <c r="GPJ85" s="18"/>
      <c r="GPK85" s="18"/>
      <c r="GPL85" s="18"/>
      <c r="GPM85" s="18"/>
      <c r="GPN85" s="18"/>
      <c r="GPO85" s="18"/>
      <c r="GPP85" s="18"/>
      <c r="GPQ85" s="18"/>
      <c r="GPR85" s="18"/>
      <c r="GPS85" s="18"/>
      <c r="GPT85" s="18"/>
      <c r="GPU85" s="18"/>
      <c r="GPV85" s="18"/>
      <c r="GPW85" s="18"/>
      <c r="GPX85" s="18"/>
      <c r="GPY85" s="18"/>
      <c r="GPZ85" s="18"/>
      <c r="GQA85" s="18"/>
      <c r="GQB85" s="18"/>
      <c r="GQC85" s="18"/>
      <c r="GQD85" s="18"/>
      <c r="GQE85" s="18"/>
      <c r="GQF85" s="18"/>
      <c r="GQG85" s="18"/>
      <c r="GQH85" s="18"/>
      <c r="GQI85" s="18"/>
      <c r="GQJ85" s="18"/>
      <c r="GQK85" s="18"/>
      <c r="GQL85" s="18"/>
      <c r="GQM85" s="18"/>
      <c r="GQN85" s="18"/>
      <c r="GQO85" s="18"/>
      <c r="GQP85" s="18"/>
      <c r="GQQ85" s="18"/>
      <c r="GQR85" s="18"/>
      <c r="GQS85" s="18"/>
      <c r="GQT85" s="18"/>
      <c r="GQU85" s="18"/>
      <c r="GQV85" s="18"/>
      <c r="GQW85" s="18"/>
      <c r="GQX85" s="18"/>
      <c r="GQY85" s="18"/>
      <c r="GQZ85" s="18"/>
      <c r="GRA85" s="18"/>
      <c r="GRB85" s="18"/>
      <c r="GRC85" s="18"/>
      <c r="GRD85" s="18"/>
      <c r="GRE85" s="18"/>
      <c r="GRF85" s="18"/>
      <c r="GRG85" s="18"/>
      <c r="GRH85" s="18"/>
      <c r="GRI85" s="18"/>
      <c r="GRJ85" s="18"/>
      <c r="GRK85" s="18"/>
      <c r="GRL85" s="18"/>
      <c r="GRM85" s="18"/>
      <c r="GRN85" s="18"/>
      <c r="GRO85" s="18"/>
      <c r="GRP85" s="18"/>
      <c r="GRQ85" s="18"/>
      <c r="GRR85" s="18"/>
      <c r="GRS85" s="18"/>
      <c r="GRT85" s="18"/>
      <c r="GRU85" s="18"/>
      <c r="GRV85" s="18"/>
      <c r="GRW85" s="18"/>
      <c r="GRX85" s="18"/>
      <c r="GRY85" s="18"/>
      <c r="GRZ85" s="18"/>
      <c r="GSA85" s="18"/>
      <c r="GSB85" s="18"/>
      <c r="GSC85" s="18"/>
      <c r="GSD85" s="18"/>
      <c r="GSE85" s="18"/>
      <c r="GSF85" s="18"/>
      <c r="GSG85" s="18"/>
      <c r="GSH85" s="18"/>
      <c r="GSI85" s="18"/>
      <c r="GSJ85" s="18"/>
      <c r="GSK85" s="18"/>
      <c r="GSL85" s="18"/>
      <c r="GSM85" s="18"/>
      <c r="GSN85" s="18"/>
      <c r="GSO85" s="18"/>
      <c r="GSP85" s="18"/>
      <c r="GSQ85" s="18"/>
      <c r="GSR85" s="18"/>
      <c r="GSS85" s="18"/>
      <c r="GST85" s="18"/>
      <c r="GSU85" s="18"/>
      <c r="GSV85" s="18"/>
      <c r="GSW85" s="18"/>
      <c r="GSX85" s="18"/>
      <c r="GSY85" s="18"/>
      <c r="GSZ85" s="18"/>
      <c r="GTA85" s="18"/>
      <c r="GTB85" s="18"/>
      <c r="GTC85" s="18"/>
      <c r="GTD85" s="18"/>
      <c r="GTE85" s="18"/>
      <c r="GTF85" s="18"/>
      <c r="GTG85" s="18"/>
      <c r="GTH85" s="18"/>
      <c r="GTI85" s="18"/>
      <c r="GTJ85" s="18"/>
      <c r="GTK85" s="18"/>
      <c r="GTL85" s="18"/>
      <c r="GTM85" s="18"/>
      <c r="GTN85" s="18"/>
      <c r="GTO85" s="18"/>
      <c r="GTP85" s="18"/>
      <c r="GTQ85" s="18"/>
      <c r="GTR85" s="18"/>
      <c r="GTS85" s="18"/>
      <c r="GTT85" s="18"/>
      <c r="GTU85" s="18"/>
      <c r="GTV85" s="18"/>
      <c r="GTW85" s="18"/>
      <c r="GTX85" s="18"/>
      <c r="GTY85" s="18"/>
      <c r="GTZ85" s="18"/>
      <c r="GUA85" s="18"/>
      <c r="GUB85" s="18"/>
      <c r="GUC85" s="18"/>
      <c r="GUD85" s="18"/>
      <c r="GUE85" s="18"/>
      <c r="GUF85" s="18"/>
      <c r="GUG85" s="18"/>
      <c r="GUH85" s="18"/>
      <c r="GUI85" s="18"/>
      <c r="GUJ85" s="18"/>
      <c r="GUK85" s="18"/>
      <c r="GUL85" s="18"/>
      <c r="GUM85" s="18"/>
      <c r="GUN85" s="18"/>
      <c r="GUO85" s="18"/>
      <c r="GUP85" s="18"/>
      <c r="GUQ85" s="18"/>
      <c r="GUR85" s="18"/>
      <c r="GUS85" s="18"/>
      <c r="GUT85" s="18"/>
      <c r="GUU85" s="18"/>
      <c r="GUV85" s="18"/>
      <c r="GUW85" s="18"/>
      <c r="GUX85" s="18"/>
      <c r="GUY85" s="18"/>
      <c r="GUZ85" s="18"/>
      <c r="GVA85" s="18"/>
      <c r="GVB85" s="18"/>
      <c r="GVC85" s="18"/>
      <c r="GVD85" s="18"/>
      <c r="GVE85" s="18"/>
      <c r="GVF85" s="18"/>
      <c r="GVG85" s="18"/>
      <c r="GVH85" s="18"/>
      <c r="GVI85" s="18"/>
      <c r="GVJ85" s="18"/>
      <c r="GVK85" s="18"/>
      <c r="GVL85" s="18"/>
      <c r="GVM85" s="18"/>
      <c r="GVN85" s="18"/>
      <c r="GVO85" s="18"/>
      <c r="GVP85" s="18"/>
      <c r="GVQ85" s="18"/>
      <c r="GVR85" s="18"/>
      <c r="GVS85" s="18"/>
      <c r="GVT85" s="18"/>
      <c r="GVU85" s="18"/>
      <c r="GVV85" s="18"/>
      <c r="GVW85" s="18"/>
      <c r="GVX85" s="18"/>
      <c r="GVY85" s="18"/>
      <c r="GVZ85" s="18"/>
      <c r="GWA85" s="18"/>
      <c r="GWB85" s="18"/>
      <c r="GWC85" s="18"/>
      <c r="GWD85" s="18"/>
      <c r="GWE85" s="18"/>
      <c r="GWF85" s="18"/>
      <c r="GWG85" s="18"/>
      <c r="GWH85" s="18"/>
      <c r="GWI85" s="18"/>
      <c r="GWJ85" s="18"/>
      <c r="GWK85" s="18"/>
      <c r="GWL85" s="18"/>
      <c r="GWM85" s="18"/>
      <c r="GWN85" s="18"/>
      <c r="GWO85" s="18"/>
      <c r="GWP85" s="18"/>
      <c r="GWQ85" s="18"/>
      <c r="GWR85" s="18"/>
      <c r="GWS85" s="18"/>
      <c r="GWT85" s="18"/>
      <c r="GWU85" s="18"/>
      <c r="GWV85" s="18"/>
      <c r="GWW85" s="18"/>
      <c r="GWX85" s="18"/>
      <c r="GWY85" s="18"/>
      <c r="GWZ85" s="18"/>
      <c r="GXA85" s="18"/>
      <c r="GXB85" s="18"/>
      <c r="GXC85" s="18"/>
      <c r="GXD85" s="18"/>
      <c r="GXE85" s="18"/>
      <c r="GXF85" s="18"/>
      <c r="GXG85" s="18"/>
      <c r="GXH85" s="18"/>
      <c r="GXI85" s="18"/>
      <c r="GXJ85" s="18"/>
      <c r="GXK85" s="18"/>
      <c r="GXL85" s="18"/>
      <c r="GXM85" s="18"/>
      <c r="GXN85" s="18"/>
      <c r="GXO85" s="18"/>
      <c r="GXP85" s="18"/>
      <c r="GXQ85" s="18"/>
      <c r="GXR85" s="18"/>
      <c r="GXS85" s="18"/>
      <c r="GXT85" s="18"/>
      <c r="GXU85" s="18"/>
      <c r="GXV85" s="18"/>
      <c r="GXW85" s="18"/>
      <c r="GXX85" s="18"/>
      <c r="GXY85" s="18"/>
      <c r="GXZ85" s="18"/>
      <c r="GYA85" s="18"/>
      <c r="GYB85" s="18"/>
      <c r="GYC85" s="18"/>
      <c r="GYD85" s="18"/>
      <c r="GYE85" s="18"/>
      <c r="GYF85" s="18"/>
      <c r="GYG85" s="18"/>
      <c r="GYH85" s="18"/>
      <c r="GYI85" s="18"/>
      <c r="GYJ85" s="18"/>
      <c r="GYK85" s="18"/>
      <c r="GYL85" s="18"/>
      <c r="GYM85" s="18"/>
      <c r="GYN85" s="18"/>
      <c r="GYO85" s="18"/>
      <c r="GYP85" s="18"/>
      <c r="GYQ85" s="18"/>
      <c r="GYR85" s="18"/>
      <c r="GYS85" s="18"/>
      <c r="GYT85" s="18"/>
      <c r="GYU85" s="18"/>
      <c r="GYV85" s="18"/>
      <c r="GYW85" s="18"/>
      <c r="GYX85" s="18"/>
      <c r="GYY85" s="18"/>
      <c r="GYZ85" s="18"/>
      <c r="GZA85" s="18"/>
      <c r="GZB85" s="18"/>
      <c r="GZC85" s="18"/>
      <c r="GZD85" s="18"/>
      <c r="GZE85" s="18"/>
      <c r="GZF85" s="18"/>
      <c r="GZG85" s="18"/>
      <c r="GZH85" s="18"/>
      <c r="GZI85" s="18"/>
      <c r="GZJ85" s="18"/>
      <c r="GZK85" s="18"/>
      <c r="GZL85" s="18"/>
      <c r="GZM85" s="18"/>
      <c r="GZN85" s="18"/>
      <c r="GZO85" s="18"/>
      <c r="GZP85" s="18"/>
      <c r="GZQ85" s="18"/>
      <c r="GZR85" s="18"/>
      <c r="GZS85" s="18"/>
      <c r="GZT85" s="18"/>
      <c r="GZU85" s="18"/>
      <c r="GZV85" s="18"/>
      <c r="GZW85" s="18"/>
      <c r="GZX85" s="18"/>
      <c r="GZY85" s="18"/>
      <c r="GZZ85" s="18"/>
      <c r="HAA85" s="18"/>
      <c r="HAB85" s="18"/>
      <c r="HAC85" s="18"/>
      <c r="HAD85" s="18"/>
      <c r="HAE85" s="18"/>
      <c r="HAF85" s="18"/>
      <c r="HAG85" s="18"/>
      <c r="HAH85" s="18"/>
      <c r="HAI85" s="18"/>
      <c r="HAJ85" s="18"/>
      <c r="HAK85" s="18"/>
      <c r="HAL85" s="18"/>
      <c r="HAM85" s="18"/>
      <c r="HAN85" s="18"/>
      <c r="HAO85" s="18"/>
      <c r="HAP85" s="18"/>
      <c r="HAQ85" s="18"/>
      <c r="HAR85" s="18"/>
      <c r="HAS85" s="18"/>
      <c r="HAT85" s="18"/>
      <c r="HAU85" s="18"/>
      <c r="HAV85" s="18"/>
      <c r="HAW85" s="18"/>
      <c r="HAX85" s="18"/>
      <c r="HAY85" s="18"/>
      <c r="HAZ85" s="18"/>
      <c r="HBA85" s="18"/>
      <c r="HBB85" s="18"/>
      <c r="HBC85" s="18"/>
      <c r="HBD85" s="18"/>
      <c r="HBE85" s="18"/>
      <c r="HBF85" s="18"/>
      <c r="HBG85" s="18"/>
      <c r="HBH85" s="18"/>
      <c r="HBI85" s="18"/>
      <c r="HBJ85" s="18"/>
      <c r="HBK85" s="18"/>
      <c r="HBL85" s="18"/>
      <c r="HBM85" s="18"/>
      <c r="HBN85" s="18"/>
      <c r="HBO85" s="18"/>
      <c r="HBP85" s="18"/>
      <c r="HBQ85" s="18"/>
      <c r="HBR85" s="18"/>
      <c r="HBS85" s="18"/>
      <c r="HBT85" s="18"/>
      <c r="HBU85" s="18"/>
      <c r="HBV85" s="18"/>
      <c r="HBW85" s="18"/>
      <c r="HBX85" s="18"/>
      <c r="HBY85" s="18"/>
      <c r="HBZ85" s="18"/>
      <c r="HCA85" s="18"/>
      <c r="HCB85" s="18"/>
      <c r="HCC85" s="18"/>
      <c r="HCD85" s="18"/>
      <c r="HCE85" s="18"/>
      <c r="HCF85" s="18"/>
      <c r="HCG85" s="18"/>
      <c r="HCH85" s="18"/>
      <c r="HCI85" s="18"/>
      <c r="HCJ85" s="18"/>
      <c r="HCK85" s="18"/>
      <c r="HCL85" s="18"/>
      <c r="HCM85" s="18"/>
      <c r="HCN85" s="18"/>
      <c r="HCO85" s="18"/>
      <c r="HCP85" s="18"/>
      <c r="HCQ85" s="18"/>
      <c r="HCR85" s="18"/>
      <c r="HCS85" s="18"/>
      <c r="HCT85" s="18"/>
      <c r="HCU85" s="18"/>
      <c r="HCV85" s="18"/>
      <c r="HCW85" s="18"/>
      <c r="HCX85" s="18"/>
      <c r="HCY85" s="18"/>
      <c r="HCZ85" s="18"/>
      <c r="HDA85" s="18"/>
      <c r="HDB85" s="18"/>
      <c r="HDC85" s="18"/>
      <c r="HDD85" s="18"/>
      <c r="HDE85" s="18"/>
      <c r="HDF85" s="18"/>
      <c r="HDG85" s="18"/>
      <c r="HDH85" s="18"/>
      <c r="HDI85" s="18"/>
      <c r="HDJ85" s="18"/>
      <c r="HDK85" s="18"/>
      <c r="HDL85" s="18"/>
      <c r="HDM85" s="18"/>
      <c r="HDN85" s="18"/>
      <c r="HDO85" s="18"/>
      <c r="HDP85" s="18"/>
      <c r="HDQ85" s="18"/>
      <c r="HDR85" s="18"/>
      <c r="HDS85" s="18"/>
      <c r="HDT85" s="18"/>
      <c r="HDU85" s="18"/>
      <c r="HDV85" s="18"/>
      <c r="HDW85" s="18"/>
      <c r="HDX85" s="18"/>
      <c r="HDY85" s="18"/>
      <c r="HDZ85" s="18"/>
      <c r="HEA85" s="18"/>
      <c r="HEB85" s="18"/>
      <c r="HEC85" s="18"/>
      <c r="HED85" s="18"/>
      <c r="HEE85" s="18"/>
      <c r="HEF85" s="18"/>
      <c r="HEG85" s="18"/>
      <c r="HEH85" s="18"/>
      <c r="HEI85" s="18"/>
      <c r="HEJ85" s="18"/>
      <c r="HEK85" s="18"/>
      <c r="HEL85" s="18"/>
      <c r="HEM85" s="18"/>
      <c r="HEN85" s="18"/>
      <c r="HEO85" s="18"/>
      <c r="HEP85" s="18"/>
      <c r="HEQ85" s="18"/>
      <c r="HER85" s="18"/>
      <c r="HES85" s="18"/>
      <c r="HET85" s="18"/>
      <c r="HEU85" s="18"/>
      <c r="HEV85" s="18"/>
      <c r="HEW85" s="18"/>
      <c r="HEX85" s="18"/>
      <c r="HEY85" s="18"/>
      <c r="HEZ85" s="18"/>
      <c r="HFA85" s="18"/>
      <c r="HFB85" s="18"/>
      <c r="HFC85" s="18"/>
      <c r="HFD85" s="18"/>
      <c r="HFE85" s="18"/>
      <c r="HFF85" s="18"/>
      <c r="HFG85" s="18"/>
      <c r="HFH85" s="18"/>
      <c r="HFI85" s="18"/>
      <c r="HFJ85" s="18"/>
      <c r="HFK85" s="18"/>
      <c r="HFL85" s="18"/>
      <c r="HFM85" s="18"/>
      <c r="HFN85" s="18"/>
      <c r="HFO85" s="18"/>
      <c r="HFP85" s="18"/>
      <c r="HFQ85" s="18"/>
      <c r="HFR85" s="18"/>
      <c r="HFS85" s="18"/>
      <c r="HFT85" s="18"/>
      <c r="HFU85" s="18"/>
      <c r="HFV85" s="18"/>
      <c r="HFW85" s="18"/>
      <c r="HFX85" s="18"/>
      <c r="HFY85" s="18"/>
      <c r="HFZ85" s="18"/>
      <c r="HGA85" s="18"/>
      <c r="HGB85" s="18"/>
      <c r="HGC85" s="18"/>
      <c r="HGD85" s="18"/>
      <c r="HGE85" s="18"/>
      <c r="HGF85" s="18"/>
      <c r="HGG85" s="18"/>
      <c r="HGH85" s="18"/>
      <c r="HGI85" s="18"/>
      <c r="HGJ85" s="18"/>
      <c r="HGK85" s="18"/>
      <c r="HGL85" s="18"/>
      <c r="HGM85" s="18"/>
      <c r="HGN85" s="18"/>
      <c r="HGO85" s="18"/>
      <c r="HGP85" s="18"/>
      <c r="HGQ85" s="18"/>
      <c r="HGR85" s="18"/>
      <c r="HGS85" s="18"/>
      <c r="HGT85" s="18"/>
      <c r="HGU85" s="18"/>
      <c r="HGV85" s="18"/>
      <c r="HGW85" s="18"/>
      <c r="HGX85" s="18"/>
      <c r="HGY85" s="18"/>
      <c r="HGZ85" s="18"/>
      <c r="HHA85" s="18"/>
      <c r="HHB85" s="18"/>
      <c r="HHC85" s="18"/>
      <c r="HHD85" s="18"/>
      <c r="HHE85" s="18"/>
      <c r="HHF85" s="18"/>
      <c r="HHG85" s="18"/>
      <c r="HHH85" s="18"/>
      <c r="HHI85" s="18"/>
      <c r="HHJ85" s="18"/>
      <c r="HHK85" s="18"/>
      <c r="HHL85" s="18"/>
      <c r="HHM85" s="18"/>
      <c r="HHN85" s="18"/>
      <c r="HHO85" s="18"/>
      <c r="HHP85" s="18"/>
      <c r="HHQ85" s="18"/>
      <c r="HHR85" s="18"/>
      <c r="HHS85" s="18"/>
      <c r="HHT85" s="18"/>
      <c r="HHU85" s="18"/>
      <c r="HHV85" s="18"/>
      <c r="HHW85" s="18"/>
      <c r="HHX85" s="18"/>
      <c r="HHY85" s="18"/>
      <c r="HHZ85" s="18"/>
      <c r="HIA85" s="18"/>
      <c r="HIB85" s="18"/>
      <c r="HIC85" s="18"/>
      <c r="HID85" s="18"/>
      <c r="HIE85" s="18"/>
      <c r="HIF85" s="18"/>
      <c r="HIG85" s="18"/>
      <c r="HIH85" s="18"/>
      <c r="HII85" s="18"/>
      <c r="HIJ85" s="18"/>
      <c r="HIK85" s="18"/>
      <c r="HIL85" s="18"/>
      <c r="HIM85" s="18"/>
      <c r="HIN85" s="18"/>
      <c r="HIO85" s="18"/>
      <c r="HIP85" s="18"/>
      <c r="HIQ85" s="18"/>
      <c r="HIR85" s="18"/>
      <c r="HIS85" s="18"/>
      <c r="HIT85" s="18"/>
      <c r="HIU85" s="18"/>
      <c r="HIV85" s="18"/>
      <c r="HIW85" s="18"/>
      <c r="HIX85" s="18"/>
      <c r="HIY85" s="18"/>
      <c r="HIZ85" s="18"/>
      <c r="HJA85" s="18"/>
      <c r="HJB85" s="18"/>
      <c r="HJC85" s="18"/>
      <c r="HJD85" s="18"/>
      <c r="HJE85" s="18"/>
      <c r="HJF85" s="18"/>
      <c r="HJG85" s="18"/>
      <c r="HJH85" s="18"/>
      <c r="HJI85" s="18"/>
      <c r="HJJ85" s="18"/>
      <c r="HJK85" s="18"/>
      <c r="HJL85" s="18"/>
      <c r="HJM85" s="18"/>
      <c r="HJN85" s="18"/>
      <c r="HJO85" s="18"/>
      <c r="HJP85" s="18"/>
      <c r="HJQ85" s="18"/>
      <c r="HJR85" s="18"/>
      <c r="HJS85" s="18"/>
      <c r="HJT85" s="18"/>
      <c r="HJU85" s="18"/>
      <c r="HJV85" s="18"/>
      <c r="HJW85" s="18"/>
      <c r="HJX85" s="18"/>
      <c r="HJY85" s="18"/>
      <c r="HJZ85" s="18"/>
      <c r="HKA85" s="18"/>
      <c r="HKB85" s="18"/>
      <c r="HKC85" s="18"/>
      <c r="HKD85" s="18"/>
      <c r="HKE85" s="18"/>
      <c r="HKF85" s="18"/>
      <c r="HKG85" s="18"/>
      <c r="HKH85" s="18"/>
      <c r="HKI85" s="18"/>
      <c r="HKJ85" s="18"/>
      <c r="HKK85" s="18"/>
      <c r="HKL85" s="18"/>
      <c r="HKM85" s="18"/>
      <c r="HKN85" s="18"/>
      <c r="HKO85" s="18"/>
      <c r="HKP85" s="18"/>
      <c r="HKQ85" s="18"/>
      <c r="HKR85" s="18"/>
      <c r="HKS85" s="18"/>
      <c r="HKT85" s="18"/>
      <c r="HKU85" s="18"/>
      <c r="HKV85" s="18"/>
      <c r="HKW85" s="18"/>
      <c r="HKX85" s="18"/>
      <c r="HKY85" s="18"/>
      <c r="HKZ85" s="18"/>
      <c r="HLA85" s="18"/>
      <c r="HLB85" s="18"/>
      <c r="HLC85" s="18"/>
      <c r="HLD85" s="18"/>
      <c r="HLE85" s="18"/>
      <c r="HLF85" s="18"/>
      <c r="HLG85" s="18"/>
      <c r="HLH85" s="18"/>
      <c r="HLI85" s="18"/>
      <c r="HLJ85" s="18"/>
      <c r="HLK85" s="18"/>
      <c r="HLL85" s="18"/>
      <c r="HLM85" s="18"/>
      <c r="HLN85" s="18"/>
      <c r="HLO85" s="18"/>
      <c r="HLP85" s="18"/>
      <c r="HLQ85" s="18"/>
      <c r="HLR85" s="18"/>
      <c r="HLS85" s="18"/>
      <c r="HLT85" s="18"/>
      <c r="HLU85" s="18"/>
      <c r="HLV85" s="18"/>
      <c r="HLW85" s="18"/>
      <c r="HLX85" s="18"/>
      <c r="HLY85" s="18"/>
      <c r="HLZ85" s="18"/>
      <c r="HMA85" s="18"/>
      <c r="HMB85" s="18"/>
      <c r="HMC85" s="18"/>
      <c r="HMD85" s="18"/>
      <c r="HME85" s="18"/>
      <c r="HMF85" s="18"/>
      <c r="HMG85" s="18"/>
      <c r="HMH85" s="18"/>
      <c r="HMI85" s="18"/>
      <c r="HMJ85" s="18"/>
      <c r="HMK85" s="18"/>
      <c r="HML85" s="18"/>
      <c r="HMM85" s="18"/>
      <c r="HMN85" s="18"/>
      <c r="HMO85" s="18"/>
      <c r="HMP85" s="18"/>
      <c r="HMQ85" s="18"/>
      <c r="HMR85" s="18"/>
      <c r="HMS85" s="18"/>
      <c r="HMT85" s="18"/>
      <c r="HMU85" s="18"/>
      <c r="HMV85" s="18"/>
      <c r="HMW85" s="18"/>
      <c r="HMX85" s="18"/>
      <c r="HMY85" s="18"/>
      <c r="HMZ85" s="18"/>
      <c r="HNA85" s="18"/>
      <c r="HNB85" s="18"/>
      <c r="HNC85" s="18"/>
      <c r="HND85" s="18"/>
      <c r="HNE85" s="18"/>
      <c r="HNF85" s="18"/>
      <c r="HNG85" s="18"/>
      <c r="HNH85" s="18"/>
      <c r="HNI85" s="18"/>
      <c r="HNJ85" s="18"/>
      <c r="HNK85" s="18"/>
      <c r="HNL85" s="18"/>
      <c r="HNM85" s="18"/>
      <c r="HNN85" s="18"/>
      <c r="HNO85" s="18"/>
      <c r="HNP85" s="18"/>
      <c r="HNQ85" s="18"/>
      <c r="HNR85" s="18"/>
      <c r="HNS85" s="18"/>
      <c r="HNT85" s="18"/>
      <c r="HNU85" s="18"/>
      <c r="HNV85" s="18"/>
      <c r="HNW85" s="18"/>
      <c r="HNX85" s="18"/>
      <c r="HNY85" s="18"/>
      <c r="HNZ85" s="18"/>
      <c r="HOA85" s="18"/>
      <c r="HOB85" s="18"/>
      <c r="HOC85" s="18"/>
      <c r="HOD85" s="18"/>
      <c r="HOE85" s="18"/>
      <c r="HOF85" s="18"/>
      <c r="HOG85" s="18"/>
      <c r="HOH85" s="18"/>
      <c r="HOI85" s="18"/>
      <c r="HOJ85" s="18"/>
      <c r="HOK85" s="18"/>
      <c r="HOL85" s="18"/>
      <c r="HOM85" s="18"/>
      <c r="HON85" s="18"/>
      <c r="HOO85" s="18"/>
      <c r="HOP85" s="18"/>
      <c r="HOQ85" s="18"/>
      <c r="HOR85" s="18"/>
      <c r="HOS85" s="18"/>
      <c r="HOT85" s="18"/>
      <c r="HOU85" s="18"/>
      <c r="HOV85" s="18"/>
      <c r="HOW85" s="18"/>
      <c r="HOX85" s="18"/>
      <c r="HOY85" s="18"/>
      <c r="HOZ85" s="18"/>
      <c r="HPA85" s="18"/>
      <c r="HPB85" s="18"/>
      <c r="HPC85" s="18"/>
      <c r="HPD85" s="18"/>
      <c r="HPE85" s="18"/>
      <c r="HPF85" s="18"/>
      <c r="HPG85" s="18"/>
      <c r="HPH85" s="18"/>
      <c r="HPI85" s="18"/>
      <c r="HPJ85" s="18"/>
      <c r="HPK85" s="18"/>
      <c r="HPL85" s="18"/>
      <c r="HPM85" s="18"/>
      <c r="HPN85" s="18"/>
      <c r="HPO85" s="18"/>
      <c r="HPP85" s="18"/>
      <c r="HPQ85" s="18"/>
      <c r="HPR85" s="18"/>
      <c r="HPS85" s="18"/>
      <c r="HPT85" s="18"/>
      <c r="HPU85" s="18"/>
      <c r="HPV85" s="18"/>
      <c r="HPW85" s="18"/>
      <c r="HPX85" s="18"/>
      <c r="HPY85" s="18"/>
      <c r="HPZ85" s="18"/>
      <c r="HQA85" s="18"/>
      <c r="HQB85" s="18"/>
      <c r="HQC85" s="18"/>
      <c r="HQD85" s="18"/>
      <c r="HQE85" s="18"/>
      <c r="HQF85" s="18"/>
      <c r="HQG85" s="18"/>
      <c r="HQH85" s="18"/>
      <c r="HQI85" s="18"/>
      <c r="HQJ85" s="18"/>
      <c r="HQK85" s="18"/>
      <c r="HQL85" s="18"/>
      <c r="HQM85" s="18"/>
      <c r="HQN85" s="18"/>
      <c r="HQO85" s="18"/>
      <c r="HQP85" s="18"/>
      <c r="HQQ85" s="18"/>
      <c r="HQR85" s="18"/>
      <c r="HQS85" s="18"/>
      <c r="HQT85" s="18"/>
      <c r="HQU85" s="18"/>
      <c r="HQV85" s="18"/>
      <c r="HQW85" s="18"/>
      <c r="HQX85" s="18"/>
      <c r="HQY85" s="18"/>
      <c r="HQZ85" s="18"/>
      <c r="HRA85" s="18"/>
      <c r="HRB85" s="18"/>
      <c r="HRC85" s="18"/>
      <c r="HRD85" s="18"/>
      <c r="HRE85" s="18"/>
      <c r="HRF85" s="18"/>
      <c r="HRG85" s="18"/>
      <c r="HRH85" s="18"/>
      <c r="HRI85" s="18"/>
      <c r="HRJ85" s="18"/>
      <c r="HRK85" s="18"/>
      <c r="HRL85" s="18"/>
      <c r="HRM85" s="18"/>
      <c r="HRN85" s="18"/>
      <c r="HRO85" s="18"/>
      <c r="HRP85" s="18"/>
      <c r="HRQ85" s="18"/>
      <c r="HRR85" s="18"/>
      <c r="HRS85" s="18"/>
      <c r="HRT85" s="18"/>
      <c r="HRU85" s="18"/>
      <c r="HRV85" s="18"/>
      <c r="HRW85" s="18"/>
      <c r="HRX85" s="18"/>
      <c r="HRY85" s="18"/>
      <c r="HRZ85" s="18"/>
      <c r="HSA85" s="18"/>
      <c r="HSB85" s="18"/>
      <c r="HSC85" s="18"/>
      <c r="HSD85" s="18"/>
      <c r="HSE85" s="18"/>
      <c r="HSF85" s="18"/>
      <c r="HSG85" s="18"/>
      <c r="HSH85" s="18"/>
      <c r="HSI85" s="18"/>
      <c r="HSJ85" s="18"/>
      <c r="HSK85" s="18"/>
      <c r="HSL85" s="18"/>
      <c r="HSM85" s="18"/>
      <c r="HSN85" s="18"/>
      <c r="HSO85" s="18"/>
      <c r="HSP85" s="18"/>
      <c r="HSQ85" s="18"/>
      <c r="HSR85" s="18"/>
      <c r="HSS85" s="18"/>
    </row>
    <row r="86" spans="1:7983" hidden="1" thickBot="1">
      <c r="A86" s="59"/>
      <c r="B86" s="46"/>
      <c r="C86" s="54"/>
      <c r="D86" s="54"/>
      <c r="E86" s="54"/>
      <c r="F86" s="47"/>
      <c r="G86" s="49"/>
      <c r="H86" s="47"/>
      <c r="I86" s="48"/>
      <c r="J86" s="48"/>
      <c r="K86" s="48"/>
      <c r="L86" s="48"/>
      <c r="M86" s="48"/>
      <c r="N86" s="48"/>
      <c r="O86" s="48"/>
      <c r="P86" s="48"/>
      <c r="Q86" s="48"/>
      <c r="R86" s="48"/>
      <c r="S86" s="48"/>
      <c r="T86" s="48"/>
      <c r="U86" s="55"/>
      <c r="V86" s="56"/>
      <c r="W86" s="106"/>
      <c r="X86" s="108"/>
      <c r="Y86" s="110"/>
      <c r="Z86" s="111"/>
      <c r="AA86" s="111"/>
      <c r="AB86" s="111"/>
      <c r="AC86" s="111"/>
      <c r="AD86" s="111"/>
      <c r="AE86" s="111"/>
      <c r="AF86" s="111"/>
      <c r="AG86" s="111"/>
      <c r="AH86" s="111"/>
      <c r="AI86" s="111"/>
      <c r="AJ86" s="111"/>
      <c r="AK86" s="111"/>
      <c r="AL86" s="113"/>
      <c r="AM86" s="111"/>
      <c r="AN86" s="111"/>
      <c r="AO86" s="112"/>
      <c r="AP86" s="112"/>
      <c r="AQ86" s="112"/>
      <c r="AR86" s="110"/>
      <c r="AS86" s="108"/>
      <c r="AT86" s="110"/>
      <c r="AU86" s="111"/>
      <c r="AV86" s="111"/>
      <c r="AW86" s="111"/>
      <c r="AX86" s="111"/>
      <c r="AY86" s="111"/>
      <c r="AZ86" s="111"/>
      <c r="BA86" s="111"/>
      <c r="BB86" s="111"/>
      <c r="BC86" s="111"/>
      <c r="BD86" s="111"/>
      <c r="BE86" s="111"/>
      <c r="BF86" s="111"/>
      <c r="BG86" s="113"/>
      <c r="BH86" s="111"/>
      <c r="BI86" s="111"/>
      <c r="BJ86" s="112"/>
      <c r="BK86" s="112"/>
      <c r="BL86" s="112"/>
      <c r="BM86" s="110"/>
      <c r="BN86" s="108"/>
      <c r="BO86" s="110"/>
      <c r="BP86" s="111"/>
      <c r="BQ86" s="111"/>
      <c r="BR86" s="111"/>
      <c r="BS86" s="111"/>
      <c r="BT86" s="111"/>
      <c r="BU86" s="111"/>
      <c r="BV86" s="111"/>
      <c r="BW86" s="111"/>
      <c r="BX86" s="111"/>
      <c r="BY86" s="111"/>
      <c r="BZ86" s="111"/>
      <c r="CA86" s="111"/>
      <c r="CB86" s="113"/>
      <c r="CC86" s="111"/>
      <c r="CD86" s="111"/>
      <c r="CE86" s="112"/>
      <c r="CF86" s="112"/>
      <c r="CG86" s="112"/>
      <c r="CH86" s="110"/>
      <c r="CI86" s="108"/>
      <c r="CJ86" s="110"/>
      <c r="CK86" s="111"/>
      <c r="CL86" s="111"/>
      <c r="CM86" s="111"/>
      <c r="CN86" s="111"/>
      <c r="CO86" s="111"/>
      <c r="CP86" s="111"/>
      <c r="CQ86" s="111"/>
      <c r="CR86" s="111"/>
      <c r="CS86" s="111"/>
      <c r="CT86" s="111"/>
      <c r="CU86" s="111"/>
      <c r="CV86" s="111"/>
      <c r="CW86" s="113"/>
      <c r="CX86" s="111"/>
      <c r="CY86" s="111"/>
      <c r="CZ86" s="112"/>
      <c r="DA86" s="112"/>
      <c r="DB86" s="112"/>
      <c r="DC86" s="110"/>
      <c r="DD86" s="108"/>
      <c r="DE86" s="110"/>
      <c r="DF86" s="111"/>
      <c r="DG86" s="111"/>
      <c r="DH86" s="111"/>
      <c r="DI86" s="111"/>
      <c r="DJ86" s="111"/>
      <c r="DK86" s="111"/>
      <c r="DL86" s="111"/>
      <c r="DM86" s="111"/>
      <c r="DN86" s="111"/>
      <c r="DO86" s="111"/>
      <c r="DP86" s="111"/>
      <c r="DQ86" s="111"/>
      <c r="DR86" s="113"/>
      <c r="DS86" s="111"/>
      <c r="DT86" s="111"/>
      <c r="DU86" s="112"/>
      <c r="DV86" s="112"/>
      <c r="DW86" s="112"/>
      <c r="DX86" s="110"/>
      <c r="DY86" s="108"/>
      <c r="DZ86" s="110"/>
      <c r="EA86" s="111"/>
      <c r="EB86" s="111"/>
      <c r="EC86" s="111"/>
      <c r="ED86" s="111"/>
      <c r="EE86" s="111"/>
      <c r="EF86" s="111"/>
      <c r="EG86" s="111"/>
      <c r="EH86" s="111"/>
      <c r="EI86" s="111"/>
      <c r="EJ86" s="111"/>
      <c r="EK86" s="111"/>
      <c r="EL86" s="111"/>
      <c r="EM86" s="113"/>
      <c r="EN86" s="111"/>
      <c r="EO86" s="111"/>
      <c r="EP86" s="112"/>
      <c r="EQ86" s="112"/>
      <c r="ER86" s="112"/>
      <c r="ES86" s="110"/>
      <c r="ET86" s="108"/>
      <c r="EU86" s="110"/>
      <c r="EV86" s="111"/>
      <c r="EW86" s="111"/>
      <c r="EX86" s="111"/>
      <c r="EY86" s="111"/>
      <c r="EZ86" s="111"/>
      <c r="FA86" s="111"/>
      <c r="FB86" s="111"/>
      <c r="FC86" s="111"/>
      <c r="FD86" s="111"/>
      <c r="FE86" s="111"/>
      <c r="FF86" s="111"/>
      <c r="FG86" s="111"/>
      <c r="FH86" s="113"/>
      <c r="FI86" s="111"/>
      <c r="FJ86" s="111"/>
      <c r="FK86" s="112"/>
      <c r="FL86" s="112"/>
      <c r="FM86" s="112"/>
      <c r="FN86" s="110"/>
      <c r="FO86" s="108"/>
      <c r="FP86" s="110"/>
      <c r="FQ86" s="111"/>
      <c r="FR86" s="111"/>
      <c r="FS86" s="111"/>
      <c r="FT86" s="111"/>
      <c r="FU86" s="111"/>
      <c r="FV86" s="111"/>
      <c r="FW86" s="111"/>
      <c r="FX86" s="111"/>
      <c r="FY86" s="111"/>
      <c r="FZ86" s="111"/>
      <c r="GA86" s="111"/>
      <c r="GB86" s="111"/>
      <c r="GC86" s="113"/>
      <c r="GD86" s="111"/>
      <c r="GE86" s="111"/>
      <c r="GF86" s="112"/>
      <c r="GG86" s="112"/>
      <c r="GH86" s="112"/>
      <c r="GI86" s="110"/>
      <c r="GJ86" s="108"/>
      <c r="GK86" s="110"/>
      <c r="GL86" s="111"/>
      <c r="GM86" s="111"/>
      <c r="GN86" s="111"/>
      <c r="GO86" s="111"/>
      <c r="GP86" s="111"/>
      <c r="GQ86" s="111"/>
      <c r="GR86" s="111"/>
      <c r="GS86" s="111"/>
      <c r="GT86" s="111"/>
      <c r="GU86" s="111"/>
      <c r="GV86" s="111"/>
      <c r="GW86" s="111"/>
      <c r="GX86" s="113"/>
      <c r="GY86" s="111"/>
      <c r="GZ86" s="111"/>
      <c r="HA86" s="112"/>
      <c r="HB86" s="112"/>
      <c r="HC86" s="112"/>
      <c r="HD86" s="110"/>
      <c r="HE86" s="108"/>
      <c r="HF86" s="110"/>
      <c r="HG86" s="111"/>
      <c r="HH86" s="111"/>
      <c r="HI86" s="111"/>
      <c r="HJ86" s="111"/>
      <c r="HK86" s="111"/>
      <c r="HL86" s="111"/>
      <c r="HM86" s="111"/>
      <c r="HN86" s="111"/>
      <c r="HO86" s="111"/>
      <c r="HP86" s="111"/>
      <c r="HQ86" s="111"/>
      <c r="HR86" s="111"/>
      <c r="HS86" s="113"/>
      <c r="HT86" s="111"/>
      <c r="HU86" s="111"/>
      <c r="HV86" s="112"/>
      <c r="HW86" s="112"/>
      <c r="HX86" s="112"/>
      <c r="HY86" s="110"/>
      <c r="HZ86" s="108"/>
      <c r="IA86" s="110"/>
      <c r="IB86" s="111"/>
      <c r="IC86" s="111"/>
      <c r="ID86" s="111"/>
      <c r="IE86" s="111"/>
      <c r="IF86" s="111"/>
      <c r="IG86" s="111"/>
      <c r="IH86" s="111"/>
      <c r="II86" s="111"/>
      <c r="IJ86" s="111"/>
      <c r="IK86" s="111"/>
      <c r="IL86" s="111"/>
      <c r="IM86" s="111"/>
      <c r="IN86" s="113"/>
      <c r="IO86" s="111"/>
      <c r="IP86" s="111"/>
      <c r="IQ86" s="112"/>
      <c r="IR86" s="112"/>
      <c r="IS86" s="112"/>
      <c r="IT86" s="110"/>
      <c r="IU86" s="108"/>
      <c r="IV86" s="110"/>
      <c r="IW86" s="111"/>
      <c r="IX86" s="111"/>
      <c r="IY86" s="111"/>
      <c r="IZ86" s="111"/>
      <c r="JA86" s="111"/>
      <c r="JB86" s="111"/>
      <c r="JC86" s="111"/>
      <c r="JD86" s="111"/>
      <c r="JE86" s="111"/>
      <c r="JF86" s="111"/>
      <c r="JG86" s="111"/>
      <c r="JH86" s="111"/>
      <c r="JI86" s="113"/>
      <c r="JJ86" s="111"/>
      <c r="JK86" s="111"/>
      <c r="JL86" s="112"/>
      <c r="JM86" s="112"/>
      <c r="JN86" s="112"/>
      <c r="JO86" s="110"/>
      <c r="JP86" s="108"/>
      <c r="JQ86" s="110"/>
      <c r="JR86" s="111"/>
      <c r="JS86" s="111"/>
      <c r="JT86" s="111"/>
      <c r="JU86" s="111"/>
      <c r="JV86" s="111"/>
      <c r="JW86" s="111"/>
      <c r="JX86" s="111"/>
      <c r="JY86" s="111"/>
      <c r="JZ86" s="111"/>
      <c r="KA86" s="111"/>
      <c r="KB86" s="111"/>
      <c r="KC86" s="111"/>
      <c r="KD86" s="113"/>
      <c r="KE86" s="111"/>
      <c r="KF86" s="111"/>
      <c r="KG86" s="112"/>
      <c r="KH86" s="112"/>
      <c r="KI86" s="112"/>
      <c r="KJ86" s="110"/>
      <c r="KK86" s="108"/>
      <c r="KL86" s="110"/>
      <c r="KM86" s="111"/>
      <c r="KN86" s="111"/>
      <c r="KO86" s="111"/>
      <c r="KP86" s="111"/>
      <c r="KQ86" s="111"/>
      <c r="KR86" s="111"/>
      <c r="KS86" s="111"/>
      <c r="KT86" s="111"/>
      <c r="KU86" s="111"/>
      <c r="KV86" s="111"/>
      <c r="KW86" s="111"/>
      <c r="KX86" s="111"/>
      <c r="KY86" s="113"/>
      <c r="KZ86" s="111"/>
      <c r="LA86" s="111"/>
      <c r="LB86" s="112"/>
      <c r="LC86" s="112"/>
      <c r="LD86" s="112"/>
      <c r="LE86" s="110"/>
      <c r="LF86" s="108"/>
      <c r="LG86" s="110"/>
      <c r="LH86" s="111"/>
      <c r="LI86" s="111"/>
      <c r="LJ86" s="111"/>
      <c r="LK86" s="111"/>
      <c r="LL86" s="111"/>
      <c r="LM86" s="111"/>
      <c r="LN86" s="111"/>
      <c r="LO86" s="111"/>
      <c r="LP86" s="111"/>
      <c r="LQ86" s="111"/>
      <c r="LR86" s="111"/>
      <c r="LS86" s="111"/>
      <c r="LT86" s="113"/>
      <c r="LU86" s="111"/>
      <c r="LV86" s="111"/>
      <c r="LW86" s="112"/>
      <c r="LX86" s="112"/>
      <c r="LY86" s="112"/>
      <c r="LZ86" s="110"/>
      <c r="MA86" s="108"/>
      <c r="MB86" s="110"/>
      <c r="MC86" s="111"/>
      <c r="MD86" s="111"/>
      <c r="ME86" s="111"/>
      <c r="MF86" s="111"/>
      <c r="MG86" s="111"/>
      <c r="MH86" s="111"/>
      <c r="MI86" s="111"/>
      <c r="MJ86" s="111"/>
      <c r="MK86" s="111"/>
      <c r="ML86" s="111"/>
      <c r="MM86" s="111"/>
      <c r="MN86" s="111"/>
      <c r="MO86" s="113"/>
      <c r="MP86" s="111"/>
      <c r="MQ86" s="111"/>
      <c r="MR86" s="112"/>
      <c r="MS86" s="112"/>
      <c r="MT86" s="112"/>
      <c r="MU86" s="110"/>
      <c r="MV86" s="108"/>
      <c r="MW86" s="110"/>
      <c r="MX86" s="111"/>
      <c r="MY86" s="111"/>
      <c r="MZ86" s="111"/>
      <c r="NA86" s="111"/>
      <c r="NB86" s="111"/>
      <c r="NC86" s="111"/>
      <c r="ND86" s="111"/>
      <c r="NE86" s="111"/>
      <c r="NF86" s="111"/>
      <c r="NG86" s="111"/>
      <c r="NH86" s="111"/>
      <c r="NI86" s="111"/>
      <c r="NJ86" s="113"/>
      <c r="NK86" s="111"/>
      <c r="NL86" s="111"/>
      <c r="NM86" s="112"/>
      <c r="NN86" s="112"/>
      <c r="NO86" s="112"/>
      <c r="NP86" s="110"/>
      <c r="NQ86" s="108"/>
      <c r="NR86" s="110"/>
      <c r="NS86" s="111"/>
      <c r="NT86" s="111"/>
      <c r="NU86" s="111"/>
      <c r="NV86" s="111"/>
      <c r="NW86" s="111"/>
      <c r="NX86" s="111"/>
      <c r="NY86" s="111"/>
      <c r="NZ86" s="111"/>
      <c r="OA86" s="111"/>
      <c r="OB86" s="111"/>
      <c r="OC86" s="111"/>
      <c r="OD86" s="111"/>
      <c r="OE86" s="113"/>
      <c r="OF86" s="111"/>
      <c r="OG86" s="111"/>
      <c r="OH86" s="112"/>
      <c r="OI86" s="112"/>
      <c r="OJ86" s="112"/>
      <c r="OK86" s="110"/>
      <c r="OL86" s="108"/>
      <c r="OM86" s="110"/>
      <c r="ON86" s="111"/>
      <c r="OO86" s="111"/>
      <c r="OP86" s="111"/>
      <c r="OQ86" s="111"/>
      <c r="OR86" s="111"/>
      <c r="OS86" s="111"/>
      <c r="OT86" s="111"/>
      <c r="OU86" s="111"/>
      <c r="OV86" s="111"/>
      <c r="OW86" s="111"/>
      <c r="OX86" s="111"/>
      <c r="OY86" s="111"/>
      <c r="OZ86" s="113"/>
      <c r="PA86" s="111"/>
      <c r="PB86" s="111"/>
      <c r="PC86" s="112"/>
      <c r="PD86" s="112"/>
      <c r="PE86" s="112"/>
      <c r="PF86" s="110"/>
      <c r="PG86" s="108"/>
      <c r="PH86" s="110"/>
      <c r="PI86" s="111"/>
      <c r="PJ86" s="111"/>
      <c r="PK86" s="111"/>
      <c r="PL86" s="111"/>
      <c r="PM86" s="111"/>
      <c r="PN86" s="111"/>
      <c r="PO86" s="111"/>
      <c r="PP86" s="111"/>
      <c r="PQ86" s="111"/>
      <c r="PR86" s="111"/>
      <c r="PS86" s="111"/>
      <c r="PT86" s="111"/>
      <c r="PU86" s="113"/>
      <c r="PV86" s="111"/>
      <c r="PW86" s="111"/>
      <c r="PX86" s="112"/>
      <c r="PY86" s="112"/>
      <c r="PZ86" s="112"/>
      <c r="QA86" s="110"/>
      <c r="QB86" s="108"/>
      <c r="QC86" s="110"/>
      <c r="QD86" s="111"/>
      <c r="QE86" s="111"/>
      <c r="QF86" s="111"/>
      <c r="QG86" s="111"/>
      <c r="QH86" s="111"/>
      <c r="QI86" s="111"/>
      <c r="QJ86" s="111"/>
      <c r="QK86" s="111"/>
      <c r="QL86" s="111"/>
      <c r="QM86" s="111"/>
      <c r="QN86" s="111"/>
      <c r="QO86" s="111"/>
      <c r="QP86" s="113"/>
      <c r="QQ86" s="111"/>
      <c r="QR86" s="111"/>
      <c r="QS86" s="112"/>
      <c r="QT86" s="112"/>
      <c r="QU86" s="112"/>
      <c r="QV86" s="110"/>
      <c r="QW86" s="108"/>
      <c r="QX86" s="110"/>
      <c r="QY86" s="111"/>
      <c r="QZ86" s="111"/>
      <c r="RA86" s="111"/>
      <c r="RB86" s="111"/>
      <c r="RC86" s="111"/>
      <c r="RD86" s="111"/>
      <c r="RE86" s="111"/>
      <c r="RF86" s="111"/>
      <c r="RG86" s="111"/>
      <c r="RH86" s="111"/>
      <c r="RI86" s="111"/>
      <c r="RJ86" s="111"/>
      <c r="RK86" s="113"/>
      <c r="RL86" s="111"/>
      <c r="RM86" s="111"/>
      <c r="RN86" s="112"/>
      <c r="RO86" s="112"/>
      <c r="RP86" s="112"/>
      <c r="RQ86" s="110"/>
      <c r="RR86" s="108"/>
      <c r="RS86" s="110"/>
      <c r="RT86" s="111"/>
      <c r="RU86" s="111"/>
      <c r="RV86" s="111"/>
      <c r="RW86" s="111"/>
      <c r="RX86" s="111"/>
      <c r="RY86" s="111"/>
      <c r="RZ86" s="111"/>
      <c r="SA86" s="111"/>
      <c r="SB86" s="111"/>
      <c r="SC86" s="111"/>
      <c r="SD86" s="111"/>
      <c r="SE86" s="111"/>
      <c r="SF86" s="113"/>
      <c r="SG86" s="111"/>
      <c r="SH86" s="111"/>
      <c r="SI86" s="112"/>
      <c r="SJ86" s="112"/>
      <c r="SK86" s="112"/>
      <c r="SL86" s="110"/>
      <c r="SM86" s="108"/>
      <c r="SN86" s="110"/>
      <c r="SO86" s="111"/>
      <c r="SP86" s="111"/>
      <c r="SQ86" s="111"/>
      <c r="SR86" s="111"/>
      <c r="SS86" s="111"/>
      <c r="ST86" s="111"/>
      <c r="SU86" s="111"/>
      <c r="SV86" s="111"/>
      <c r="SW86" s="111"/>
      <c r="SX86" s="111"/>
      <c r="SY86" s="111"/>
      <c r="SZ86" s="111"/>
      <c r="TA86" s="113"/>
      <c r="TB86" s="111"/>
      <c r="TC86" s="111"/>
      <c r="TD86" s="112"/>
      <c r="TE86" s="112"/>
      <c r="TF86" s="112"/>
      <c r="TG86" s="110"/>
      <c r="TH86" s="108"/>
      <c r="TI86" s="110"/>
      <c r="TJ86" s="111"/>
      <c r="TK86" s="111"/>
      <c r="TL86" s="111"/>
      <c r="TM86" s="111"/>
      <c r="TN86" s="111"/>
      <c r="TO86" s="111"/>
      <c r="TP86" s="111"/>
      <c r="TQ86" s="111"/>
      <c r="TR86" s="111"/>
      <c r="TS86" s="111"/>
      <c r="TT86" s="111"/>
      <c r="TU86" s="111"/>
      <c r="TV86" s="113"/>
      <c r="TW86" s="111"/>
      <c r="TX86" s="111"/>
      <c r="TY86" s="112"/>
      <c r="TZ86" s="112"/>
      <c r="UA86" s="112"/>
      <c r="UB86" s="110"/>
      <c r="UC86" s="108"/>
      <c r="UD86" s="110"/>
      <c r="UE86" s="111"/>
      <c r="UF86" s="111"/>
      <c r="UG86" s="111"/>
      <c r="UH86" s="111"/>
      <c r="UI86" s="111"/>
      <c r="UJ86" s="111"/>
      <c r="UK86" s="111"/>
      <c r="UL86" s="111"/>
      <c r="UM86" s="111"/>
      <c r="UN86" s="111"/>
      <c r="UO86" s="111"/>
      <c r="UP86" s="111"/>
      <c r="UQ86" s="113"/>
      <c r="UR86" s="111"/>
      <c r="US86" s="111"/>
      <c r="UT86" s="112"/>
      <c r="UU86" s="112"/>
      <c r="UV86" s="112"/>
      <c r="UW86" s="110"/>
      <c r="UX86" s="108"/>
      <c r="UY86" s="110"/>
      <c r="UZ86" s="111"/>
      <c r="VA86" s="111"/>
      <c r="VB86" s="111"/>
      <c r="VC86" s="111"/>
      <c r="VD86" s="111"/>
      <c r="VE86" s="111"/>
      <c r="VF86" s="111"/>
      <c r="VG86" s="111"/>
      <c r="VH86" s="111"/>
      <c r="VI86" s="111"/>
      <c r="VJ86" s="111"/>
      <c r="VK86" s="111"/>
      <c r="VL86" s="113"/>
      <c r="VM86" s="111"/>
      <c r="VN86" s="111"/>
      <c r="VO86" s="112"/>
      <c r="VP86" s="112"/>
      <c r="VQ86" s="112"/>
      <c r="VR86" s="110"/>
      <c r="VS86" s="108"/>
      <c r="VT86" s="110"/>
      <c r="VU86" s="111"/>
      <c r="VV86" s="111"/>
      <c r="VW86" s="111"/>
      <c r="VX86" s="111"/>
      <c r="VY86" s="111"/>
      <c r="VZ86" s="111"/>
      <c r="WA86" s="111"/>
      <c r="WB86" s="111"/>
      <c r="WC86" s="111"/>
      <c r="WD86" s="111"/>
      <c r="WE86" s="111"/>
      <c r="WF86" s="111"/>
      <c r="WG86" s="113"/>
      <c r="WH86" s="111"/>
      <c r="WI86" s="111"/>
      <c r="WJ86" s="112"/>
      <c r="WK86" s="112"/>
      <c r="WL86" s="112"/>
      <c r="WM86" s="110"/>
      <c r="WN86" s="108"/>
      <c r="WO86" s="110"/>
      <c r="WP86" s="111"/>
      <c r="WQ86" s="111"/>
      <c r="WR86" s="111"/>
      <c r="WS86" s="111"/>
      <c r="WT86" s="111"/>
      <c r="WU86" s="111"/>
      <c r="WV86" s="111"/>
      <c r="WW86" s="111"/>
      <c r="WX86" s="111"/>
      <c r="WY86" s="111"/>
      <c r="WZ86" s="111"/>
      <c r="XA86" s="111"/>
      <c r="XB86" s="113"/>
      <c r="XC86" s="111"/>
      <c r="XD86" s="111"/>
      <c r="XE86" s="112"/>
      <c r="XF86" s="112"/>
      <c r="XG86" s="112"/>
      <c r="XH86" s="110"/>
      <c r="XI86" s="108"/>
      <c r="XJ86" s="110"/>
      <c r="XK86" s="111"/>
      <c r="XL86" s="111"/>
      <c r="XM86" s="111"/>
      <c r="XN86" s="111"/>
      <c r="XO86" s="111"/>
      <c r="XP86" s="111"/>
      <c r="XQ86" s="111"/>
      <c r="XR86" s="111"/>
      <c r="XS86" s="111"/>
      <c r="XT86" s="111"/>
      <c r="XU86" s="111"/>
      <c r="XV86" s="111"/>
      <c r="XW86" s="113"/>
      <c r="XX86" s="111"/>
      <c r="XY86" s="111"/>
      <c r="XZ86" s="112"/>
      <c r="YA86" s="112"/>
      <c r="YB86" s="112"/>
      <c r="YC86" s="110"/>
      <c r="YD86" s="108"/>
      <c r="YE86" s="110"/>
      <c r="YF86" s="111"/>
      <c r="YG86" s="111"/>
      <c r="YH86" s="111"/>
      <c r="YI86" s="111"/>
      <c r="YJ86" s="111"/>
      <c r="YK86" s="111"/>
      <c r="YL86" s="111"/>
      <c r="YM86" s="111"/>
      <c r="YN86" s="111"/>
      <c r="YO86" s="111"/>
      <c r="YP86" s="111"/>
      <c r="YQ86" s="111"/>
      <c r="YR86" s="113"/>
      <c r="YS86" s="111"/>
      <c r="YT86" s="111"/>
      <c r="YU86" s="112"/>
      <c r="YV86" s="112"/>
      <c r="YW86" s="112"/>
      <c r="YX86" s="110"/>
      <c r="YY86" s="108"/>
      <c r="YZ86" s="110"/>
      <c r="ZA86" s="111"/>
      <c r="ZB86" s="111"/>
      <c r="ZC86" s="111"/>
      <c r="ZD86" s="111"/>
      <c r="ZE86" s="111"/>
      <c r="ZF86" s="111"/>
      <c r="ZG86" s="111"/>
      <c r="ZH86" s="111"/>
      <c r="ZI86" s="111"/>
      <c r="ZJ86" s="111"/>
      <c r="ZK86" s="111"/>
      <c r="ZL86" s="111"/>
      <c r="ZM86" s="113"/>
      <c r="ZN86" s="111"/>
      <c r="ZO86" s="111"/>
      <c r="ZP86" s="112"/>
      <c r="ZQ86" s="112"/>
      <c r="ZR86" s="112"/>
      <c r="ZS86" s="110"/>
      <c r="ZT86" s="108"/>
      <c r="ZU86" s="110"/>
      <c r="ZV86" s="111"/>
      <c r="ZW86" s="111"/>
      <c r="ZX86" s="111"/>
      <c r="ZY86" s="111"/>
      <c r="ZZ86" s="111"/>
      <c r="AAA86" s="111"/>
      <c r="AAB86" s="111"/>
      <c r="AAC86" s="111"/>
      <c r="AAD86" s="111"/>
      <c r="AAE86" s="111"/>
      <c r="AAF86" s="111"/>
      <c r="AAG86" s="111"/>
      <c r="AAH86" s="113"/>
      <c r="AAI86" s="111"/>
      <c r="AAJ86" s="111"/>
      <c r="AAK86" s="112"/>
      <c r="AAL86" s="112"/>
      <c r="AAM86" s="112"/>
      <c r="AAN86" s="110"/>
      <c r="AAO86" s="108"/>
      <c r="AAP86" s="110"/>
      <c r="AAQ86" s="111"/>
      <c r="AAR86" s="111"/>
      <c r="AAS86" s="111"/>
      <c r="AAT86" s="111"/>
      <c r="AAU86" s="111"/>
      <c r="AAV86" s="111"/>
      <c r="AAW86" s="111"/>
      <c r="AAX86" s="111"/>
      <c r="AAY86" s="111"/>
      <c r="AAZ86" s="111"/>
      <c r="ABA86" s="111"/>
      <c r="ABB86" s="111"/>
      <c r="ABC86" s="113"/>
      <c r="ABD86" s="111"/>
      <c r="ABE86" s="111"/>
      <c r="ABF86" s="112"/>
      <c r="ABG86" s="112"/>
      <c r="ABH86" s="112"/>
      <c r="ABI86" s="110"/>
      <c r="ABJ86" s="108"/>
      <c r="ABK86" s="110"/>
      <c r="ABL86" s="111"/>
      <c r="ABM86" s="111"/>
      <c r="ABN86" s="111"/>
      <c r="ABO86" s="111"/>
      <c r="ABP86" s="111"/>
      <c r="ABQ86" s="111"/>
      <c r="ABR86" s="111"/>
      <c r="ABS86" s="111"/>
      <c r="ABT86" s="111"/>
      <c r="ABU86" s="111"/>
      <c r="ABV86" s="111"/>
      <c r="ABW86" s="111"/>
      <c r="ABX86" s="113"/>
      <c r="ABY86" s="111"/>
      <c r="ABZ86" s="111"/>
      <c r="ACA86" s="112"/>
      <c r="ACB86" s="112"/>
      <c r="ACC86" s="112"/>
      <c r="ACD86" s="110"/>
      <c r="ACE86" s="108"/>
      <c r="ACF86" s="110"/>
      <c r="ACG86" s="111"/>
      <c r="ACH86" s="111"/>
      <c r="ACI86" s="111"/>
      <c r="ACJ86" s="111"/>
      <c r="ACK86" s="111"/>
      <c r="ACL86" s="111"/>
      <c r="ACM86" s="111"/>
      <c r="ACN86" s="111"/>
      <c r="ACO86" s="111"/>
      <c r="ACP86" s="111"/>
      <c r="ACQ86" s="111"/>
      <c r="ACR86" s="111"/>
      <c r="ACS86" s="113"/>
      <c r="ACT86" s="111"/>
      <c r="ACU86" s="111"/>
      <c r="ACV86" s="112"/>
      <c r="ACW86" s="112"/>
      <c r="ACX86" s="112"/>
      <c r="ACY86" s="110"/>
      <c r="ACZ86" s="108"/>
      <c r="ADA86" s="110"/>
      <c r="ADB86" s="111"/>
      <c r="ADC86" s="111"/>
      <c r="ADD86" s="111"/>
      <c r="ADE86" s="111"/>
      <c r="ADF86" s="111"/>
      <c r="ADG86" s="111"/>
      <c r="ADH86" s="111"/>
      <c r="ADI86" s="111"/>
      <c r="ADJ86" s="111"/>
      <c r="ADK86" s="111"/>
      <c r="ADL86" s="111"/>
      <c r="ADM86" s="111"/>
      <c r="ADN86" s="113"/>
      <c r="ADO86" s="111"/>
      <c r="ADP86" s="111"/>
      <c r="ADQ86" s="112"/>
      <c r="ADR86" s="112"/>
      <c r="ADS86" s="112"/>
      <c r="ADT86" s="110"/>
      <c r="ADU86" s="108"/>
      <c r="ADV86" s="110"/>
      <c r="ADW86" s="111"/>
      <c r="ADX86" s="111"/>
      <c r="ADY86" s="111"/>
      <c r="ADZ86" s="111"/>
      <c r="AEA86" s="111"/>
      <c r="AEB86" s="111"/>
      <c r="AEC86" s="111"/>
      <c r="AED86" s="111"/>
      <c r="AEE86" s="111"/>
      <c r="AEF86" s="111"/>
      <c r="AEG86" s="111"/>
      <c r="AEH86" s="111"/>
      <c r="AEI86" s="113"/>
      <c r="AEJ86" s="111"/>
      <c r="AEK86" s="111"/>
      <c r="AEL86" s="112"/>
      <c r="AEM86" s="112"/>
      <c r="AEN86" s="112"/>
      <c r="AEO86" s="110"/>
      <c r="AEP86" s="108"/>
      <c r="AEQ86" s="110"/>
      <c r="AER86" s="111"/>
      <c r="AES86" s="111"/>
      <c r="AET86" s="111"/>
      <c r="AEU86" s="111"/>
      <c r="AEV86" s="111"/>
      <c r="AEW86" s="111"/>
      <c r="AEX86" s="111"/>
      <c r="AEY86" s="111"/>
      <c r="AEZ86" s="111"/>
      <c r="AFA86" s="111"/>
      <c r="AFB86" s="111"/>
      <c r="AFC86" s="111"/>
      <c r="AFD86" s="113"/>
      <c r="AFE86" s="111"/>
      <c r="AFF86" s="111"/>
      <c r="AFG86" s="112"/>
      <c r="AFH86" s="112"/>
      <c r="AFI86" s="112"/>
      <c r="AFJ86" s="110"/>
      <c r="AFK86" s="108"/>
      <c r="AFL86" s="110"/>
      <c r="AFM86" s="111"/>
      <c r="AFN86" s="111"/>
      <c r="AFO86" s="111"/>
      <c r="AFP86" s="111"/>
      <c r="AFQ86" s="111"/>
      <c r="AFR86" s="111"/>
      <c r="AFS86" s="111"/>
      <c r="AFT86" s="111"/>
      <c r="AFU86" s="111"/>
      <c r="AFV86" s="111"/>
      <c r="AFW86" s="111"/>
      <c r="AFX86" s="111"/>
      <c r="AFY86" s="113"/>
      <c r="AFZ86" s="111"/>
      <c r="AGA86" s="111"/>
      <c r="AGB86" s="112"/>
      <c r="AGC86" s="112"/>
      <c r="AGD86" s="112"/>
      <c r="AGE86" s="110"/>
      <c r="AGF86" s="108"/>
      <c r="AGG86" s="110"/>
      <c r="AGH86" s="111"/>
      <c r="AGI86" s="111"/>
      <c r="AGJ86" s="111"/>
      <c r="AGK86" s="111"/>
      <c r="AGL86" s="111"/>
      <c r="AGM86" s="111"/>
      <c r="AGN86" s="111"/>
      <c r="AGO86" s="111"/>
      <c r="AGP86" s="111"/>
      <c r="AGQ86" s="111"/>
      <c r="AGR86" s="111"/>
      <c r="AGS86" s="111"/>
      <c r="AGT86" s="113"/>
      <c r="AGU86" s="111"/>
      <c r="AGV86" s="111"/>
      <c r="AGW86" s="112"/>
      <c r="AGX86" s="112"/>
      <c r="AGY86" s="112"/>
      <c r="AGZ86" s="110"/>
      <c r="AHA86" s="108"/>
      <c r="AHB86" s="110"/>
      <c r="AHC86" s="111"/>
      <c r="AHD86" s="111"/>
      <c r="AHE86" s="111"/>
      <c r="AHF86" s="111"/>
      <c r="AHG86" s="111"/>
      <c r="AHH86" s="111"/>
      <c r="AHI86" s="111"/>
      <c r="AHJ86" s="111"/>
      <c r="AHK86" s="111"/>
      <c r="AHL86" s="111"/>
      <c r="AHM86" s="111"/>
      <c r="AHN86" s="111"/>
      <c r="AHO86" s="113"/>
      <c r="AHP86" s="111"/>
      <c r="AHQ86" s="111"/>
      <c r="AHR86" s="112"/>
      <c r="AHS86" s="112"/>
      <c r="AHT86" s="112"/>
      <c r="AHU86" s="110"/>
      <c r="AHV86" s="108"/>
      <c r="AHW86" s="110"/>
      <c r="AHX86" s="111"/>
      <c r="AHY86" s="111"/>
      <c r="AHZ86" s="111"/>
      <c r="AIA86" s="111"/>
      <c r="AIB86" s="111"/>
      <c r="AIC86" s="111"/>
      <c r="AID86" s="111"/>
      <c r="AIE86" s="111"/>
      <c r="AIF86" s="111"/>
      <c r="AIG86" s="111"/>
      <c r="AIH86" s="111"/>
      <c r="AII86" s="111"/>
      <c r="AIJ86" s="113"/>
      <c r="AIK86" s="111"/>
      <c r="AIL86" s="111"/>
      <c r="AIM86" s="112"/>
      <c r="AIN86" s="112"/>
      <c r="AIO86" s="112"/>
      <c r="AIP86" s="110"/>
      <c r="AIQ86" s="108"/>
      <c r="AIR86" s="110"/>
      <c r="AIS86" s="111"/>
      <c r="AIT86" s="111"/>
      <c r="AIU86" s="111"/>
      <c r="AIV86" s="111"/>
      <c r="AIW86" s="111"/>
      <c r="AIX86" s="111"/>
      <c r="AIY86" s="111"/>
      <c r="AIZ86" s="111"/>
      <c r="AJA86" s="111"/>
      <c r="AJB86" s="111"/>
      <c r="AJC86" s="111"/>
      <c r="AJD86" s="111"/>
      <c r="AJE86" s="113"/>
      <c r="AJF86" s="111"/>
      <c r="AJG86" s="111"/>
      <c r="AJH86" s="112"/>
      <c r="AJI86" s="112"/>
      <c r="AJJ86" s="112"/>
      <c r="AJK86" s="110"/>
      <c r="AJL86" s="108"/>
      <c r="AJM86" s="110"/>
      <c r="AJN86" s="111"/>
      <c r="AJO86" s="111"/>
      <c r="AJP86" s="111"/>
      <c r="AJQ86" s="111"/>
      <c r="AJR86" s="111"/>
      <c r="AJS86" s="111"/>
      <c r="AJT86" s="111"/>
      <c r="AJU86" s="111"/>
      <c r="AJV86" s="111"/>
      <c r="AJW86" s="111"/>
      <c r="AJX86" s="111"/>
      <c r="AJY86" s="111"/>
      <c r="AJZ86" s="113"/>
      <c r="AKA86" s="111"/>
      <c r="AKB86" s="111"/>
      <c r="AKC86" s="112"/>
      <c r="AKD86" s="112"/>
      <c r="AKE86" s="112"/>
      <c r="AKF86" s="110"/>
      <c r="AKG86" s="108"/>
      <c r="AKH86" s="110"/>
      <c r="AKI86" s="111"/>
      <c r="AKJ86" s="111"/>
      <c r="AKK86" s="111"/>
      <c r="AKL86" s="111"/>
      <c r="AKM86" s="111"/>
      <c r="AKN86" s="111"/>
      <c r="AKO86" s="111"/>
      <c r="AKP86" s="111"/>
      <c r="AKQ86" s="111"/>
      <c r="AKR86" s="111"/>
      <c r="AKS86" s="111"/>
      <c r="AKT86" s="111"/>
      <c r="AKU86" s="113"/>
      <c r="AKV86" s="111"/>
      <c r="AKW86" s="111"/>
      <c r="AKX86" s="112"/>
      <c r="AKY86" s="112"/>
      <c r="AKZ86" s="112"/>
      <c r="ALA86" s="110"/>
      <c r="ALB86" s="108"/>
      <c r="ALC86" s="110"/>
      <c r="ALD86" s="111"/>
      <c r="ALE86" s="111"/>
      <c r="ALF86" s="111"/>
      <c r="ALG86" s="111"/>
      <c r="ALH86" s="111"/>
      <c r="ALI86" s="111"/>
      <c r="ALJ86" s="111"/>
      <c r="ALK86" s="111"/>
      <c r="ALL86" s="111"/>
      <c r="ALM86" s="111"/>
      <c r="ALN86" s="111"/>
      <c r="ALO86" s="111"/>
      <c r="ALP86" s="113"/>
      <c r="ALQ86" s="111"/>
      <c r="ALR86" s="111"/>
      <c r="ALS86" s="112"/>
      <c r="ALT86" s="112"/>
      <c r="ALU86" s="112"/>
      <c r="ALV86" s="110"/>
      <c r="ALW86" s="108"/>
      <c r="ALX86" s="110"/>
      <c r="ALY86" s="111"/>
      <c r="ALZ86" s="111"/>
      <c r="AMA86" s="111"/>
      <c r="AMB86" s="111"/>
      <c r="AMC86" s="111"/>
      <c r="AMD86" s="111"/>
      <c r="AME86" s="111"/>
      <c r="AMF86" s="111"/>
      <c r="AMG86" s="111"/>
      <c r="AMH86" s="111"/>
      <c r="AMI86" s="111"/>
      <c r="AMJ86" s="111"/>
      <c r="AMK86" s="113"/>
      <c r="AML86" s="111"/>
      <c r="AMM86" s="111"/>
      <c r="AMN86" s="112"/>
      <c r="AMO86" s="112"/>
      <c r="AMP86" s="112"/>
      <c r="AMQ86" s="110"/>
      <c r="AMR86" s="108"/>
      <c r="AMS86" s="110"/>
      <c r="AMT86" s="111"/>
      <c r="AMU86" s="111"/>
      <c r="AMV86" s="111"/>
      <c r="AMW86" s="111"/>
      <c r="AMX86" s="111"/>
      <c r="AMY86" s="111"/>
      <c r="AMZ86" s="111"/>
      <c r="ANA86" s="111"/>
      <c r="ANB86" s="111"/>
      <c r="ANC86" s="111"/>
      <c r="AND86" s="111"/>
      <c r="ANE86" s="111"/>
      <c r="ANF86" s="113"/>
      <c r="ANG86" s="111"/>
      <c r="ANH86" s="111"/>
      <c r="ANI86" s="112"/>
      <c r="ANJ86" s="112"/>
      <c r="ANK86" s="112"/>
      <c r="ANL86" s="110"/>
      <c r="ANM86" s="108"/>
      <c r="ANN86" s="110"/>
      <c r="ANO86" s="111"/>
      <c r="ANP86" s="111"/>
      <c r="ANQ86" s="111"/>
      <c r="ANR86" s="111"/>
      <c r="ANS86" s="111"/>
      <c r="ANT86" s="111"/>
      <c r="ANU86" s="111"/>
      <c r="ANV86" s="111"/>
      <c r="ANW86" s="111"/>
      <c r="ANX86" s="111"/>
      <c r="ANY86" s="111"/>
      <c r="ANZ86" s="111"/>
      <c r="AOA86" s="113"/>
      <c r="AOB86" s="111"/>
      <c r="AOC86" s="111"/>
      <c r="AOD86" s="112"/>
      <c r="AOE86" s="112"/>
      <c r="AOF86" s="112"/>
      <c r="AOG86" s="110"/>
      <c r="AOH86" s="108"/>
      <c r="AOI86" s="110"/>
      <c r="AOJ86" s="111"/>
      <c r="AOK86" s="111"/>
      <c r="AOL86" s="111"/>
      <c r="AOM86" s="111"/>
      <c r="AON86" s="111"/>
      <c r="AOO86" s="111"/>
      <c r="AOP86" s="111"/>
      <c r="AOQ86" s="111"/>
      <c r="AOR86" s="111"/>
      <c r="AOS86" s="111"/>
      <c r="AOT86" s="111"/>
      <c r="AOU86" s="111"/>
      <c r="AOV86" s="113"/>
      <c r="AOW86" s="111"/>
      <c r="AOX86" s="111"/>
      <c r="AOY86" s="112"/>
      <c r="AOZ86" s="112"/>
      <c r="APA86" s="112"/>
      <c r="APB86" s="110"/>
      <c r="APC86" s="108"/>
      <c r="APD86" s="110"/>
      <c r="APE86" s="111"/>
      <c r="APF86" s="111"/>
      <c r="APG86" s="111"/>
      <c r="APH86" s="111"/>
      <c r="API86" s="111"/>
      <c r="APJ86" s="111"/>
      <c r="APK86" s="111"/>
      <c r="APL86" s="111"/>
      <c r="APM86" s="111"/>
      <c r="APN86" s="111"/>
      <c r="APO86" s="111"/>
      <c r="APP86" s="111"/>
      <c r="APQ86" s="113"/>
      <c r="APR86" s="111"/>
      <c r="APS86" s="111"/>
      <c r="APT86" s="112"/>
      <c r="APU86" s="112"/>
      <c r="APV86" s="112"/>
      <c r="APW86" s="110"/>
      <c r="APX86" s="108"/>
      <c r="APY86" s="110"/>
      <c r="APZ86" s="111"/>
      <c r="AQA86" s="111"/>
      <c r="AQB86" s="111"/>
      <c r="AQC86" s="111"/>
      <c r="AQD86" s="111"/>
      <c r="AQE86" s="111"/>
      <c r="AQF86" s="111"/>
      <c r="AQG86" s="111"/>
      <c r="AQH86" s="111"/>
      <c r="AQI86" s="111"/>
      <c r="AQJ86" s="111"/>
      <c r="AQK86" s="111"/>
      <c r="AQL86" s="113"/>
      <c r="AQM86" s="111"/>
      <c r="AQN86" s="111"/>
      <c r="AQO86" s="112"/>
      <c r="AQP86" s="112"/>
      <c r="AQQ86" s="112"/>
      <c r="AQR86" s="110"/>
      <c r="AQS86" s="108"/>
      <c r="AQT86" s="110"/>
      <c r="AQU86" s="111"/>
      <c r="AQV86" s="111"/>
      <c r="AQW86" s="111"/>
      <c r="AQX86" s="111"/>
      <c r="AQY86" s="111"/>
      <c r="AQZ86" s="111"/>
      <c r="ARA86" s="111"/>
      <c r="ARB86" s="111"/>
      <c r="ARC86" s="111"/>
      <c r="ARD86" s="111"/>
      <c r="ARE86" s="111"/>
      <c r="ARF86" s="111"/>
      <c r="ARG86" s="113"/>
      <c r="ARH86" s="111"/>
      <c r="ARI86" s="111"/>
      <c r="ARJ86" s="112"/>
      <c r="ARK86" s="112"/>
      <c r="ARL86" s="112"/>
      <c r="ARM86" s="110"/>
      <c r="ARN86" s="108"/>
      <c r="ARO86" s="110"/>
      <c r="ARP86" s="111"/>
      <c r="ARQ86" s="111"/>
      <c r="ARR86" s="111"/>
      <c r="ARS86" s="111"/>
      <c r="ART86" s="111"/>
      <c r="ARU86" s="111"/>
      <c r="ARV86" s="111"/>
      <c r="ARW86" s="111"/>
      <c r="ARX86" s="111"/>
      <c r="ARY86" s="111"/>
      <c r="ARZ86" s="111"/>
      <c r="ASA86" s="111"/>
      <c r="ASB86" s="113"/>
      <c r="ASC86" s="111"/>
      <c r="ASD86" s="111"/>
      <c r="ASE86" s="112"/>
      <c r="ASF86" s="112"/>
      <c r="ASG86" s="112"/>
      <c r="ASH86" s="110"/>
      <c r="ASI86" s="108"/>
      <c r="ASJ86" s="110"/>
      <c r="ASK86" s="111"/>
      <c r="ASL86" s="111"/>
      <c r="ASM86" s="111"/>
      <c r="ASN86" s="111"/>
      <c r="ASO86" s="111"/>
      <c r="ASP86" s="111"/>
      <c r="ASQ86" s="111"/>
      <c r="ASR86" s="111"/>
      <c r="ASS86" s="111"/>
      <c r="AST86" s="111"/>
      <c r="ASU86" s="111"/>
      <c r="ASV86" s="111"/>
      <c r="ASW86" s="113"/>
      <c r="ASX86" s="111"/>
      <c r="ASY86" s="111"/>
      <c r="ASZ86" s="112"/>
      <c r="ATA86" s="112"/>
      <c r="ATB86" s="112"/>
      <c r="ATC86" s="110"/>
      <c r="ATD86" s="108"/>
      <c r="ATE86" s="110"/>
      <c r="ATF86" s="111"/>
      <c r="ATG86" s="111"/>
      <c r="ATH86" s="111"/>
      <c r="ATI86" s="111"/>
      <c r="ATJ86" s="111"/>
      <c r="ATK86" s="111"/>
      <c r="ATL86" s="111"/>
      <c r="ATM86" s="111"/>
      <c r="ATN86" s="111"/>
      <c r="ATO86" s="111"/>
      <c r="ATP86" s="111"/>
      <c r="ATQ86" s="111"/>
      <c r="ATR86" s="113"/>
      <c r="ATS86" s="111"/>
      <c r="ATT86" s="111"/>
      <c r="ATU86" s="112"/>
      <c r="ATV86" s="112"/>
      <c r="ATW86" s="112"/>
      <c r="ATX86" s="110"/>
      <c r="ATY86" s="108"/>
      <c r="ATZ86" s="110"/>
      <c r="AUA86" s="111"/>
      <c r="AUB86" s="111"/>
      <c r="AUC86" s="111"/>
      <c r="AUD86" s="111"/>
      <c r="AUE86" s="111"/>
      <c r="AUF86" s="111"/>
      <c r="AUG86" s="111"/>
      <c r="AUH86" s="111"/>
      <c r="AUI86" s="111"/>
      <c r="AUJ86" s="111"/>
      <c r="AUK86" s="111"/>
      <c r="AUL86" s="111"/>
      <c r="AUM86" s="113"/>
      <c r="AUN86" s="111"/>
      <c r="AUO86" s="111"/>
      <c r="AUP86" s="112"/>
      <c r="AUQ86" s="112"/>
      <c r="AUR86" s="112"/>
      <c r="AUS86" s="110"/>
      <c r="AUT86" s="108"/>
      <c r="AUU86" s="110"/>
      <c r="AUV86" s="111"/>
      <c r="AUW86" s="111"/>
      <c r="AUX86" s="111"/>
      <c r="AUY86" s="111"/>
      <c r="AUZ86" s="111"/>
      <c r="AVA86" s="111"/>
      <c r="AVB86" s="111"/>
      <c r="AVC86" s="111"/>
      <c r="AVD86" s="111"/>
      <c r="AVE86" s="111"/>
      <c r="AVF86" s="111"/>
      <c r="AVG86" s="111"/>
      <c r="AVH86" s="113"/>
      <c r="AVI86" s="111"/>
      <c r="AVJ86" s="111"/>
      <c r="AVK86" s="112"/>
      <c r="AVL86" s="112"/>
      <c r="AVM86" s="112"/>
      <c r="AVN86" s="110"/>
      <c r="AVO86" s="108"/>
      <c r="AVP86" s="110"/>
      <c r="AVQ86" s="111"/>
      <c r="AVR86" s="111"/>
      <c r="AVS86" s="111"/>
      <c r="AVT86" s="111"/>
      <c r="AVU86" s="111"/>
      <c r="AVV86" s="111"/>
      <c r="AVW86" s="111"/>
      <c r="AVX86" s="111"/>
      <c r="AVY86" s="111"/>
      <c r="AVZ86" s="111"/>
      <c r="AWA86" s="111"/>
      <c r="AWB86" s="111"/>
      <c r="AWC86" s="113"/>
      <c r="AWD86" s="111"/>
      <c r="AWE86" s="111"/>
      <c r="AWF86" s="112"/>
      <c r="AWG86" s="112"/>
      <c r="AWH86" s="112"/>
      <c r="AWI86" s="110"/>
      <c r="AWJ86" s="108"/>
      <c r="AWK86" s="110"/>
      <c r="AWL86" s="111"/>
      <c r="AWM86" s="111"/>
      <c r="AWN86" s="111"/>
      <c r="AWO86" s="111"/>
      <c r="AWP86" s="111"/>
      <c r="AWQ86" s="111"/>
      <c r="AWR86" s="111"/>
      <c r="AWS86" s="111"/>
      <c r="AWT86" s="111"/>
      <c r="AWU86" s="111"/>
      <c r="AWV86" s="111"/>
      <c r="AWW86" s="111"/>
      <c r="AWX86" s="113"/>
      <c r="AWY86" s="111"/>
      <c r="AWZ86" s="111"/>
      <c r="AXA86" s="112"/>
      <c r="AXB86" s="112"/>
      <c r="AXC86" s="112"/>
      <c r="AXD86" s="110"/>
      <c r="AXE86" s="108"/>
      <c r="AXF86" s="110"/>
      <c r="AXG86" s="111"/>
      <c r="AXH86" s="111"/>
      <c r="AXI86" s="111"/>
      <c r="AXJ86" s="111"/>
      <c r="AXK86" s="111"/>
      <c r="AXL86" s="111"/>
      <c r="AXM86" s="111"/>
      <c r="AXN86" s="111"/>
      <c r="AXO86" s="111"/>
      <c r="AXP86" s="111"/>
      <c r="AXQ86" s="111"/>
      <c r="AXR86" s="111"/>
      <c r="AXS86" s="113"/>
      <c r="AXT86" s="111"/>
      <c r="AXU86" s="111"/>
      <c r="AXV86" s="112"/>
      <c r="AXW86" s="112"/>
      <c r="AXX86" s="112"/>
      <c r="AXY86" s="110"/>
      <c r="AXZ86" s="108"/>
      <c r="AYA86" s="110"/>
      <c r="AYB86" s="111"/>
      <c r="AYC86" s="111"/>
      <c r="AYD86" s="111"/>
      <c r="AYE86" s="111"/>
      <c r="AYF86" s="111"/>
      <c r="AYG86" s="111"/>
      <c r="AYH86" s="111"/>
      <c r="AYI86" s="111"/>
      <c r="AYJ86" s="111"/>
      <c r="AYK86" s="111"/>
      <c r="AYL86" s="111"/>
      <c r="AYM86" s="111"/>
      <c r="AYN86" s="113"/>
      <c r="AYO86" s="111"/>
      <c r="AYP86" s="111"/>
      <c r="AYQ86" s="112"/>
      <c r="AYR86" s="112"/>
      <c r="AYS86" s="112"/>
      <c r="AYT86" s="110"/>
      <c r="AYU86" s="108"/>
      <c r="AYV86" s="110"/>
      <c r="AYW86" s="111"/>
      <c r="AYX86" s="111"/>
      <c r="AYY86" s="111"/>
      <c r="AYZ86" s="111"/>
      <c r="AZA86" s="111"/>
      <c r="AZB86" s="111"/>
      <c r="AZC86" s="111"/>
      <c r="AZD86" s="111"/>
      <c r="AZE86" s="111"/>
      <c r="AZF86" s="111"/>
      <c r="AZG86" s="111"/>
      <c r="AZH86" s="111"/>
      <c r="AZI86" s="113"/>
      <c r="AZJ86" s="111"/>
      <c r="AZK86" s="111"/>
      <c r="AZL86" s="112"/>
      <c r="AZM86" s="112"/>
      <c r="AZN86" s="112"/>
      <c r="AZO86" s="110"/>
      <c r="AZP86" s="108"/>
      <c r="AZQ86" s="110"/>
      <c r="AZR86" s="111"/>
      <c r="AZS86" s="111"/>
      <c r="AZT86" s="111"/>
      <c r="AZU86" s="111"/>
      <c r="AZV86" s="111"/>
      <c r="AZW86" s="111"/>
      <c r="AZX86" s="111"/>
      <c r="AZY86" s="111"/>
      <c r="AZZ86" s="111"/>
      <c r="BAA86" s="111"/>
      <c r="BAB86" s="111"/>
      <c r="BAC86" s="111"/>
      <c r="BAD86" s="113"/>
      <c r="BAE86" s="111"/>
      <c r="BAF86" s="111"/>
      <c r="BAG86" s="112"/>
      <c r="BAH86" s="112"/>
      <c r="BAI86" s="112"/>
      <c r="BAJ86" s="110"/>
      <c r="BAK86" s="108"/>
      <c r="BAL86" s="110"/>
      <c r="BAM86" s="111"/>
      <c r="BAN86" s="111"/>
      <c r="BAO86" s="111"/>
      <c r="BAP86" s="111"/>
      <c r="BAQ86" s="111"/>
      <c r="BAR86" s="111"/>
      <c r="BAS86" s="111"/>
      <c r="BAT86" s="111"/>
      <c r="BAU86" s="111"/>
      <c r="BAV86" s="111"/>
      <c r="BAW86" s="111"/>
      <c r="BAX86" s="111"/>
      <c r="BAY86" s="113"/>
      <c r="BAZ86" s="111"/>
      <c r="BBA86" s="111"/>
      <c r="BBB86" s="112"/>
      <c r="BBC86" s="112"/>
      <c r="BBD86" s="112"/>
      <c r="BBE86" s="110"/>
      <c r="BBF86" s="108"/>
      <c r="BBG86" s="110"/>
      <c r="BBH86" s="111"/>
      <c r="BBI86" s="111"/>
      <c r="BBJ86" s="111"/>
      <c r="BBK86" s="111"/>
      <c r="BBL86" s="111"/>
      <c r="BBM86" s="111"/>
      <c r="BBN86" s="111"/>
      <c r="BBO86" s="111"/>
      <c r="BBP86" s="111"/>
      <c r="BBQ86" s="111"/>
      <c r="BBR86" s="111"/>
      <c r="BBS86" s="111"/>
      <c r="BBT86" s="113"/>
      <c r="BBU86" s="111"/>
      <c r="BBV86" s="111"/>
      <c r="BBW86" s="112"/>
      <c r="BBX86" s="112"/>
      <c r="BBY86" s="112"/>
      <c r="BBZ86" s="110"/>
      <c r="BCA86" s="108"/>
      <c r="BCB86" s="110"/>
      <c r="BCC86" s="111"/>
      <c r="BCD86" s="111"/>
      <c r="BCE86" s="111"/>
      <c r="BCF86" s="111"/>
      <c r="BCG86" s="111"/>
      <c r="BCH86" s="111"/>
      <c r="BCI86" s="111"/>
      <c r="BCJ86" s="111"/>
      <c r="BCK86" s="111"/>
      <c r="BCL86" s="111"/>
      <c r="BCM86" s="111"/>
      <c r="BCN86" s="111"/>
      <c r="BCO86" s="113"/>
      <c r="BCP86" s="111"/>
      <c r="BCQ86" s="111"/>
      <c r="BCR86" s="112"/>
      <c r="BCS86" s="112"/>
      <c r="BCT86" s="112"/>
      <c r="BCU86" s="110"/>
      <c r="BCV86" s="108"/>
      <c r="BCW86" s="110"/>
      <c r="BCX86" s="111"/>
      <c r="BCY86" s="111"/>
      <c r="BCZ86" s="111"/>
      <c r="BDA86" s="111"/>
      <c r="BDB86" s="111"/>
      <c r="BDC86" s="111"/>
      <c r="BDD86" s="111"/>
      <c r="BDE86" s="111"/>
      <c r="BDF86" s="111"/>
      <c r="BDG86" s="111"/>
      <c r="BDH86" s="111"/>
      <c r="BDI86" s="111"/>
      <c r="BDJ86" s="113"/>
      <c r="BDK86" s="111"/>
      <c r="BDL86" s="111"/>
      <c r="BDM86" s="112"/>
      <c r="BDN86" s="112"/>
      <c r="BDO86" s="112"/>
      <c r="BDP86" s="110"/>
      <c r="BDQ86" s="108"/>
      <c r="BDR86" s="110"/>
      <c r="BDS86" s="111"/>
      <c r="BDT86" s="111"/>
      <c r="BDU86" s="111"/>
      <c r="BDV86" s="111"/>
      <c r="BDW86" s="111"/>
      <c r="BDX86" s="111"/>
      <c r="BDY86" s="111"/>
      <c r="BDZ86" s="111"/>
      <c r="BEA86" s="111"/>
      <c r="BEB86" s="111"/>
      <c r="BEC86" s="111"/>
      <c r="BED86" s="111"/>
      <c r="BEE86" s="113"/>
      <c r="BEF86" s="111"/>
      <c r="BEG86" s="111"/>
      <c r="BEH86" s="112"/>
      <c r="BEI86" s="112"/>
      <c r="BEJ86" s="112"/>
      <c r="BEK86" s="110"/>
      <c r="BEL86" s="108"/>
      <c r="BEM86" s="110"/>
      <c r="BEN86" s="111"/>
      <c r="BEO86" s="111"/>
      <c r="BEP86" s="111"/>
      <c r="BEQ86" s="111"/>
      <c r="BER86" s="111"/>
      <c r="BES86" s="111"/>
      <c r="BET86" s="111"/>
      <c r="BEU86" s="111"/>
      <c r="BEV86" s="111"/>
      <c r="BEW86" s="111"/>
      <c r="BEX86" s="111"/>
      <c r="BEY86" s="111"/>
      <c r="BEZ86" s="113"/>
      <c r="BFA86" s="111"/>
      <c r="BFB86" s="111"/>
      <c r="BFC86" s="112"/>
      <c r="BFD86" s="112"/>
      <c r="BFE86" s="112"/>
      <c r="BFF86" s="110"/>
      <c r="BFG86" s="108"/>
      <c r="BFH86" s="110"/>
      <c r="BFI86" s="111"/>
      <c r="BFJ86" s="111"/>
      <c r="BFK86" s="111"/>
      <c r="BFL86" s="111"/>
      <c r="BFM86" s="111"/>
      <c r="BFN86" s="111"/>
      <c r="BFO86" s="111"/>
      <c r="BFP86" s="111"/>
      <c r="BFQ86" s="111"/>
      <c r="BFR86" s="111"/>
      <c r="BFS86" s="111"/>
      <c r="BFT86" s="111"/>
      <c r="BFU86" s="113"/>
      <c r="BFV86" s="111"/>
      <c r="BFW86" s="111"/>
      <c r="BFX86" s="112"/>
      <c r="BFY86" s="112"/>
      <c r="BFZ86" s="112"/>
      <c r="BGA86" s="110"/>
      <c r="BGB86" s="108"/>
      <c r="BGC86" s="110"/>
      <c r="BGD86" s="111"/>
      <c r="BGE86" s="111"/>
      <c r="BGF86" s="111"/>
      <c r="BGG86" s="111"/>
      <c r="BGH86" s="111"/>
      <c r="BGI86" s="111"/>
      <c r="BGJ86" s="111"/>
      <c r="BGK86" s="111"/>
      <c r="BGL86" s="111"/>
      <c r="BGM86" s="111"/>
      <c r="BGN86" s="111"/>
      <c r="BGO86" s="111"/>
      <c r="BGP86" s="113"/>
      <c r="BGQ86" s="111"/>
      <c r="BGR86" s="111"/>
      <c r="BGS86" s="112"/>
      <c r="BGT86" s="112"/>
      <c r="BGU86" s="112"/>
      <c r="BGV86" s="110"/>
      <c r="BGW86" s="108"/>
      <c r="BGX86" s="110"/>
      <c r="BGY86" s="111"/>
      <c r="BGZ86" s="111"/>
      <c r="BHA86" s="111"/>
      <c r="BHB86" s="111"/>
      <c r="BHC86" s="111"/>
      <c r="BHD86" s="111"/>
      <c r="BHE86" s="111"/>
      <c r="BHF86" s="111"/>
      <c r="BHG86" s="111"/>
      <c r="BHH86" s="111"/>
      <c r="BHI86" s="111"/>
      <c r="BHJ86" s="111"/>
      <c r="BHK86" s="113"/>
      <c r="BHL86" s="111"/>
      <c r="BHM86" s="111"/>
      <c r="BHN86" s="112"/>
      <c r="BHO86" s="112"/>
      <c r="BHP86" s="112"/>
      <c r="BHQ86" s="110"/>
      <c r="BHR86" s="108"/>
      <c r="BHS86" s="110"/>
      <c r="BHT86" s="111"/>
      <c r="BHU86" s="111"/>
      <c r="BHV86" s="111"/>
      <c r="BHW86" s="111"/>
      <c r="BHX86" s="111"/>
      <c r="BHY86" s="111"/>
      <c r="BHZ86" s="111"/>
      <c r="BIA86" s="111"/>
      <c r="BIB86" s="111"/>
      <c r="BIC86" s="111"/>
      <c r="BID86" s="111"/>
      <c r="BIE86" s="111"/>
      <c r="BIF86" s="113"/>
      <c r="BIG86" s="111"/>
      <c r="BIH86" s="111"/>
      <c r="BII86" s="112"/>
      <c r="BIJ86" s="112"/>
      <c r="BIK86" s="112"/>
      <c r="BIL86" s="110"/>
      <c r="BIM86" s="108"/>
      <c r="BIN86" s="110"/>
      <c r="BIO86" s="111"/>
      <c r="BIP86" s="111"/>
      <c r="BIQ86" s="111"/>
      <c r="BIR86" s="111"/>
      <c r="BIS86" s="111"/>
      <c r="BIT86" s="111"/>
      <c r="BIU86" s="111"/>
      <c r="BIV86" s="111"/>
      <c r="BIW86" s="111"/>
      <c r="BIX86" s="111"/>
      <c r="BIY86" s="111"/>
      <c r="BIZ86" s="111"/>
      <c r="BJA86" s="113"/>
      <c r="BJB86" s="111"/>
      <c r="BJC86" s="111"/>
      <c r="BJD86" s="112"/>
      <c r="BJE86" s="112"/>
      <c r="BJF86" s="112"/>
      <c r="BJG86" s="110"/>
      <c r="BJH86" s="108"/>
      <c r="BJI86" s="110"/>
      <c r="BJJ86" s="111"/>
      <c r="BJK86" s="111"/>
      <c r="BJL86" s="111"/>
      <c r="BJM86" s="111"/>
      <c r="BJN86" s="111"/>
      <c r="BJO86" s="111"/>
      <c r="BJP86" s="111"/>
      <c r="BJQ86" s="111"/>
      <c r="BJR86" s="111"/>
      <c r="BJS86" s="111"/>
      <c r="BJT86" s="111"/>
      <c r="BJU86" s="111"/>
      <c r="BJV86" s="113"/>
      <c r="BJW86" s="111"/>
      <c r="BJX86" s="111"/>
      <c r="BJY86" s="112"/>
      <c r="BJZ86" s="112"/>
      <c r="BKA86" s="112"/>
      <c r="BKB86" s="110"/>
      <c r="BKC86" s="108"/>
      <c r="BKD86" s="110"/>
      <c r="BKE86" s="111"/>
      <c r="BKF86" s="111"/>
      <c r="BKG86" s="111"/>
      <c r="BKH86" s="111"/>
      <c r="BKI86" s="111"/>
      <c r="BKJ86" s="111"/>
      <c r="BKK86" s="111"/>
      <c r="BKL86" s="111"/>
      <c r="BKM86" s="111"/>
      <c r="BKN86" s="111"/>
      <c r="BKO86" s="111"/>
      <c r="BKP86" s="111"/>
      <c r="BKQ86" s="113"/>
      <c r="BKR86" s="111"/>
      <c r="BKS86" s="111"/>
      <c r="BKT86" s="112"/>
      <c r="BKU86" s="112"/>
      <c r="BKV86" s="112"/>
      <c r="BKW86" s="110"/>
      <c r="BKX86" s="108"/>
      <c r="BKY86" s="110"/>
      <c r="BKZ86" s="111"/>
      <c r="BLA86" s="111"/>
      <c r="BLB86" s="111"/>
      <c r="BLC86" s="111"/>
      <c r="BLD86" s="111"/>
      <c r="BLE86" s="111"/>
      <c r="BLF86" s="111"/>
      <c r="BLG86" s="111"/>
      <c r="BLH86" s="111"/>
      <c r="BLI86" s="111"/>
      <c r="BLJ86" s="111"/>
      <c r="BLK86" s="111"/>
      <c r="BLL86" s="113"/>
      <c r="BLM86" s="111"/>
      <c r="BLN86" s="111"/>
      <c r="BLO86" s="112"/>
      <c r="BLP86" s="112"/>
      <c r="BLQ86" s="112"/>
      <c r="BLR86" s="110"/>
      <c r="BLS86" s="108"/>
      <c r="BLT86" s="110"/>
      <c r="BLU86" s="111"/>
      <c r="BLV86" s="111"/>
      <c r="BLW86" s="111"/>
      <c r="BLX86" s="111"/>
      <c r="BLY86" s="111"/>
      <c r="BLZ86" s="111"/>
      <c r="BMA86" s="111"/>
      <c r="BMB86" s="111"/>
      <c r="BMC86" s="111"/>
      <c r="BMD86" s="111"/>
      <c r="BME86" s="111"/>
      <c r="BMF86" s="111"/>
      <c r="BMG86" s="113"/>
      <c r="BMH86" s="111"/>
      <c r="BMI86" s="111"/>
      <c r="BMJ86" s="112"/>
      <c r="BMK86" s="112"/>
      <c r="BML86" s="112"/>
      <c r="BMM86" s="110"/>
      <c r="BMN86" s="108"/>
      <c r="BMO86" s="110"/>
      <c r="BMP86" s="111"/>
      <c r="BMQ86" s="111"/>
      <c r="BMR86" s="111"/>
      <c r="BMS86" s="111"/>
      <c r="BMT86" s="111"/>
      <c r="BMU86" s="111"/>
      <c r="BMV86" s="111"/>
      <c r="BMW86" s="111"/>
      <c r="BMX86" s="111"/>
      <c r="BMY86" s="111"/>
      <c r="BMZ86" s="111"/>
      <c r="BNA86" s="111"/>
      <c r="BNB86" s="113"/>
      <c r="BNC86" s="111"/>
      <c r="BND86" s="111"/>
      <c r="BNE86" s="112"/>
      <c r="BNF86" s="112"/>
      <c r="BNG86" s="112"/>
      <c r="BNH86" s="110"/>
      <c r="BNI86" s="108"/>
      <c r="BNJ86" s="110"/>
      <c r="BNK86" s="111"/>
      <c r="BNL86" s="111"/>
      <c r="BNM86" s="111"/>
      <c r="BNN86" s="111"/>
      <c r="BNO86" s="111"/>
      <c r="BNP86" s="111"/>
      <c r="BNQ86" s="111"/>
      <c r="BNR86" s="111"/>
      <c r="BNS86" s="111"/>
      <c r="BNT86" s="111"/>
      <c r="BNU86" s="111"/>
      <c r="BNV86" s="111"/>
      <c r="BNW86" s="113"/>
      <c r="BNX86" s="111"/>
      <c r="BNY86" s="111"/>
      <c r="BNZ86" s="112"/>
      <c r="BOA86" s="112"/>
      <c r="BOB86" s="112"/>
      <c r="BOC86" s="110"/>
      <c r="BOD86" s="108"/>
      <c r="BOE86" s="110"/>
      <c r="BOF86" s="111"/>
      <c r="BOG86" s="111"/>
      <c r="BOH86" s="111"/>
      <c r="BOI86" s="111"/>
      <c r="BOJ86" s="111"/>
      <c r="BOK86" s="111"/>
      <c r="BOL86" s="111"/>
      <c r="BOM86" s="111"/>
      <c r="BON86" s="111"/>
      <c r="BOO86" s="111"/>
      <c r="BOP86" s="111"/>
      <c r="BOQ86" s="111"/>
      <c r="BOR86" s="113"/>
      <c r="BOS86" s="111"/>
      <c r="BOT86" s="111"/>
      <c r="BOU86" s="112"/>
      <c r="BOV86" s="112"/>
      <c r="BOW86" s="112"/>
      <c r="BOX86" s="110"/>
      <c r="BOY86" s="108"/>
      <c r="BOZ86" s="110"/>
      <c r="BPA86" s="111"/>
      <c r="BPB86" s="111"/>
      <c r="BPC86" s="111"/>
      <c r="BPD86" s="111"/>
      <c r="BPE86" s="111"/>
      <c r="BPF86" s="111"/>
      <c r="BPG86" s="111"/>
      <c r="BPH86" s="111"/>
      <c r="BPI86" s="111"/>
      <c r="BPJ86" s="111"/>
      <c r="BPK86" s="111"/>
      <c r="BPL86" s="111"/>
      <c r="BPM86" s="113"/>
      <c r="BPN86" s="111"/>
      <c r="BPO86" s="111"/>
      <c r="BPP86" s="112"/>
      <c r="BPQ86" s="112"/>
      <c r="BPR86" s="112"/>
      <c r="BPS86" s="110"/>
      <c r="BPT86" s="108"/>
      <c r="BPU86" s="110"/>
      <c r="BPV86" s="111"/>
      <c r="BPW86" s="111"/>
      <c r="BPX86" s="111"/>
      <c r="BPY86" s="111"/>
      <c r="BPZ86" s="111"/>
      <c r="BQA86" s="111"/>
      <c r="BQB86" s="111"/>
      <c r="BQC86" s="111"/>
      <c r="BQD86" s="111"/>
      <c r="BQE86" s="111"/>
      <c r="BQF86" s="111"/>
      <c r="BQG86" s="111"/>
      <c r="BQH86" s="113"/>
      <c r="BQI86" s="111"/>
      <c r="BQJ86" s="111"/>
      <c r="BQK86" s="112"/>
      <c r="BQL86" s="112"/>
      <c r="BQM86" s="112"/>
      <c r="BQN86" s="110"/>
      <c r="BQO86" s="108"/>
      <c r="BQP86" s="110"/>
      <c r="BQQ86" s="111"/>
      <c r="BQR86" s="111"/>
      <c r="BQS86" s="111"/>
      <c r="BQT86" s="111"/>
      <c r="BQU86" s="111"/>
      <c r="BQV86" s="111"/>
      <c r="BQW86" s="111"/>
      <c r="BQX86" s="111"/>
      <c r="BQY86" s="111"/>
      <c r="BQZ86" s="111"/>
      <c r="BRA86" s="111"/>
      <c r="BRB86" s="111"/>
      <c r="BRC86" s="113"/>
      <c r="BRD86" s="111"/>
      <c r="BRE86" s="111"/>
      <c r="BRF86" s="112"/>
      <c r="BRG86" s="112"/>
      <c r="BRH86" s="112"/>
      <c r="BRI86" s="110"/>
      <c r="BRJ86" s="108"/>
      <c r="BRK86" s="110"/>
      <c r="BRL86" s="111"/>
      <c r="BRM86" s="111"/>
      <c r="BRN86" s="111"/>
      <c r="BRO86" s="111"/>
      <c r="BRP86" s="111"/>
      <c r="BRQ86" s="111"/>
      <c r="BRR86" s="111"/>
      <c r="BRS86" s="111"/>
      <c r="BRT86" s="111"/>
      <c r="BRU86" s="111"/>
      <c r="BRV86" s="111"/>
      <c r="BRW86" s="111"/>
      <c r="BRX86" s="113"/>
      <c r="BRY86" s="111"/>
      <c r="BRZ86" s="111"/>
      <c r="BSA86" s="112"/>
      <c r="BSB86" s="112"/>
      <c r="BSC86" s="112"/>
      <c r="BSD86" s="110"/>
      <c r="BSE86" s="108"/>
      <c r="BSF86" s="110"/>
      <c r="BSG86" s="111"/>
      <c r="BSH86" s="111"/>
      <c r="BSI86" s="111"/>
      <c r="BSJ86" s="111"/>
      <c r="BSK86" s="111"/>
      <c r="BSL86" s="111"/>
      <c r="BSM86" s="111"/>
      <c r="BSN86" s="111"/>
      <c r="BSO86" s="111"/>
      <c r="BSP86" s="111"/>
      <c r="BSQ86" s="111"/>
      <c r="BSR86" s="111"/>
      <c r="BSS86" s="113"/>
      <c r="BST86" s="111"/>
      <c r="BSU86" s="111"/>
      <c r="BSV86" s="112"/>
      <c r="BSW86" s="112"/>
      <c r="BSX86" s="112"/>
      <c r="BSY86" s="110"/>
      <c r="BSZ86" s="108"/>
      <c r="BTA86" s="110"/>
      <c r="BTB86" s="111"/>
      <c r="BTC86" s="111"/>
      <c r="BTD86" s="111"/>
      <c r="BTE86" s="111"/>
      <c r="BTF86" s="111"/>
      <c r="BTG86" s="111"/>
      <c r="BTH86" s="111"/>
      <c r="BTI86" s="111"/>
      <c r="BTJ86" s="111"/>
      <c r="BTK86" s="111"/>
      <c r="BTL86" s="111"/>
      <c r="BTM86" s="111"/>
      <c r="BTN86" s="113"/>
      <c r="BTO86" s="111"/>
      <c r="BTP86" s="111"/>
      <c r="BTQ86" s="112"/>
      <c r="BTR86" s="112"/>
      <c r="BTS86" s="112"/>
      <c r="BTT86" s="110"/>
      <c r="BTU86" s="108"/>
      <c r="BTV86" s="110"/>
      <c r="BTW86" s="111"/>
      <c r="BTX86" s="111"/>
      <c r="BTY86" s="111"/>
      <c r="BTZ86" s="111"/>
      <c r="BUA86" s="111"/>
      <c r="BUB86" s="111"/>
      <c r="BUC86" s="111"/>
      <c r="BUD86" s="111"/>
      <c r="BUE86" s="111"/>
      <c r="BUF86" s="111"/>
      <c r="BUG86" s="111"/>
      <c r="BUH86" s="111"/>
      <c r="BUI86" s="113"/>
      <c r="BUJ86" s="111"/>
      <c r="BUK86" s="111"/>
      <c r="BUL86" s="112"/>
      <c r="BUM86" s="112"/>
      <c r="BUN86" s="112"/>
      <c r="BUO86" s="110"/>
      <c r="BUP86" s="108"/>
      <c r="BUQ86" s="110"/>
      <c r="BUR86" s="111"/>
      <c r="BUS86" s="111"/>
      <c r="BUT86" s="111"/>
      <c r="BUU86" s="111"/>
      <c r="BUV86" s="111"/>
      <c r="BUW86" s="111"/>
      <c r="BUX86" s="111"/>
      <c r="BUY86" s="111"/>
      <c r="BUZ86" s="111"/>
      <c r="BVA86" s="111"/>
      <c r="BVB86" s="111"/>
      <c r="BVC86" s="111"/>
      <c r="BVD86" s="113"/>
      <c r="BVE86" s="111"/>
      <c r="BVF86" s="111"/>
      <c r="BVG86" s="112"/>
      <c r="BVH86" s="112"/>
      <c r="BVI86" s="112"/>
      <c r="BVJ86" s="110"/>
      <c r="BVK86" s="108"/>
      <c r="BVL86" s="110"/>
      <c r="BVM86" s="111"/>
      <c r="BVN86" s="111"/>
      <c r="BVO86" s="111"/>
      <c r="BVP86" s="111"/>
      <c r="BVQ86" s="111"/>
      <c r="BVR86" s="111"/>
      <c r="BVS86" s="111"/>
      <c r="BVT86" s="111"/>
      <c r="BVU86" s="111"/>
      <c r="BVV86" s="111"/>
      <c r="BVW86" s="111"/>
      <c r="BVX86" s="111"/>
      <c r="BVY86" s="113"/>
      <c r="BVZ86" s="111"/>
      <c r="BWA86" s="111"/>
      <c r="BWB86" s="112"/>
      <c r="BWC86" s="112"/>
      <c r="BWD86" s="112"/>
      <c r="BWE86" s="110"/>
      <c r="BWF86" s="108"/>
      <c r="BWG86" s="110"/>
      <c r="BWH86" s="111"/>
      <c r="BWI86" s="111"/>
      <c r="BWJ86" s="111"/>
      <c r="BWK86" s="111"/>
      <c r="BWL86" s="111"/>
      <c r="BWM86" s="111"/>
      <c r="BWN86" s="111"/>
      <c r="BWO86" s="111"/>
      <c r="BWP86" s="111"/>
      <c r="BWQ86" s="111"/>
      <c r="BWR86" s="111"/>
      <c r="BWS86" s="111"/>
      <c r="BWT86" s="113"/>
      <c r="BWU86" s="111"/>
      <c r="BWV86" s="111"/>
      <c r="BWW86" s="112"/>
      <c r="BWX86" s="112"/>
      <c r="BWY86" s="112"/>
      <c r="BWZ86" s="110"/>
      <c r="BXA86" s="108"/>
      <c r="BXB86" s="110"/>
      <c r="BXC86" s="111"/>
      <c r="BXD86" s="111"/>
      <c r="BXE86" s="111"/>
      <c r="BXF86" s="111"/>
      <c r="BXG86" s="111"/>
      <c r="BXH86" s="111"/>
      <c r="BXI86" s="111"/>
      <c r="BXJ86" s="111"/>
      <c r="BXK86" s="111"/>
      <c r="BXL86" s="111"/>
      <c r="BXM86" s="111"/>
      <c r="BXN86" s="111"/>
      <c r="BXO86" s="113"/>
      <c r="BXP86" s="111"/>
      <c r="BXQ86" s="111"/>
      <c r="BXR86" s="112"/>
      <c r="BXS86" s="112"/>
      <c r="BXT86" s="112"/>
      <c r="BXU86" s="110"/>
      <c r="BXV86" s="108"/>
      <c r="BXW86" s="110"/>
      <c r="BXX86" s="111"/>
      <c r="BXY86" s="111"/>
      <c r="BXZ86" s="111"/>
      <c r="BYA86" s="111"/>
      <c r="BYB86" s="111"/>
      <c r="BYC86" s="111"/>
      <c r="BYD86" s="111"/>
      <c r="BYE86" s="111"/>
      <c r="BYF86" s="111"/>
      <c r="BYG86" s="111"/>
      <c r="BYH86" s="111"/>
      <c r="BYI86" s="111"/>
      <c r="BYJ86" s="113"/>
      <c r="BYK86" s="111"/>
      <c r="BYL86" s="111"/>
      <c r="BYM86" s="112"/>
      <c r="BYN86" s="112"/>
      <c r="BYO86" s="112"/>
      <c r="BYP86" s="110"/>
      <c r="BYQ86" s="108"/>
      <c r="BYR86" s="110"/>
      <c r="BYS86" s="111"/>
      <c r="BYT86" s="111"/>
      <c r="BYU86" s="111"/>
      <c r="BYV86" s="111"/>
      <c r="BYW86" s="111"/>
      <c r="BYX86" s="111"/>
      <c r="BYY86" s="111"/>
      <c r="BYZ86" s="111"/>
      <c r="BZA86" s="111"/>
      <c r="BZB86" s="111"/>
      <c r="BZC86" s="111"/>
      <c r="BZD86" s="111"/>
      <c r="BZE86" s="113"/>
      <c r="BZF86" s="111"/>
      <c r="BZG86" s="111"/>
      <c r="BZH86" s="112"/>
      <c r="BZI86" s="112"/>
      <c r="BZJ86" s="112"/>
      <c r="BZK86" s="110"/>
      <c r="BZL86" s="108"/>
      <c r="BZM86" s="110"/>
      <c r="BZN86" s="111"/>
      <c r="BZO86" s="111"/>
      <c r="BZP86" s="111"/>
      <c r="BZQ86" s="111"/>
      <c r="BZR86" s="111"/>
      <c r="BZS86" s="111"/>
      <c r="BZT86" s="111"/>
      <c r="BZU86" s="111"/>
      <c r="BZV86" s="111"/>
      <c r="BZW86" s="111"/>
      <c r="BZX86" s="111"/>
      <c r="BZY86" s="111"/>
      <c r="BZZ86" s="113"/>
      <c r="CAA86" s="111"/>
      <c r="CAB86" s="111"/>
      <c r="CAC86" s="112"/>
      <c r="CAD86" s="112"/>
      <c r="CAE86" s="112"/>
      <c r="CAF86" s="110"/>
      <c r="CAG86" s="108"/>
      <c r="CAH86" s="110"/>
      <c r="CAI86" s="111"/>
      <c r="CAJ86" s="111"/>
      <c r="CAK86" s="111"/>
      <c r="CAL86" s="111"/>
      <c r="CAM86" s="111"/>
      <c r="CAN86" s="111"/>
      <c r="CAO86" s="111"/>
      <c r="CAP86" s="111"/>
      <c r="CAQ86" s="111"/>
      <c r="CAR86" s="111"/>
      <c r="CAS86" s="111"/>
      <c r="CAT86" s="111"/>
      <c r="CAU86" s="113"/>
      <c r="CAV86" s="111"/>
      <c r="CAW86" s="111"/>
      <c r="CAX86" s="112"/>
      <c r="CAY86" s="112"/>
      <c r="CAZ86" s="112"/>
      <c r="CBA86" s="110"/>
      <c r="CBB86" s="108"/>
      <c r="CBC86" s="110"/>
      <c r="CBD86" s="111"/>
      <c r="CBE86" s="111"/>
      <c r="CBF86" s="111"/>
      <c r="CBG86" s="111"/>
      <c r="CBH86" s="111"/>
      <c r="CBI86" s="111"/>
      <c r="CBJ86" s="111"/>
      <c r="CBK86" s="111"/>
      <c r="CBL86" s="111"/>
      <c r="CBM86" s="111"/>
      <c r="CBN86" s="111"/>
      <c r="CBO86" s="111"/>
      <c r="CBP86" s="113"/>
      <c r="CBQ86" s="111"/>
      <c r="CBR86" s="111"/>
      <c r="CBS86" s="112"/>
      <c r="CBT86" s="112"/>
      <c r="CBU86" s="112"/>
      <c r="CBV86" s="110"/>
      <c r="CBW86" s="108"/>
      <c r="CBX86" s="110"/>
      <c r="CBY86" s="111"/>
      <c r="CBZ86" s="111"/>
      <c r="CCA86" s="111"/>
      <c r="CCB86" s="111"/>
      <c r="CCC86" s="111"/>
      <c r="CCD86" s="111"/>
      <c r="CCE86" s="111"/>
      <c r="CCF86" s="111"/>
      <c r="CCG86" s="111"/>
      <c r="CCH86" s="111"/>
      <c r="CCI86" s="111"/>
      <c r="CCJ86" s="111"/>
      <c r="CCK86" s="113"/>
      <c r="CCL86" s="111"/>
      <c r="CCM86" s="111"/>
      <c r="CCN86" s="112"/>
      <c r="CCO86" s="112"/>
      <c r="CCP86" s="112"/>
      <c r="CCQ86" s="110"/>
      <c r="CCR86" s="108"/>
      <c r="CCS86" s="110"/>
      <c r="CCT86" s="111"/>
      <c r="CCU86" s="111"/>
      <c r="CCV86" s="111"/>
      <c r="CCW86" s="111"/>
      <c r="CCX86" s="111"/>
      <c r="CCY86" s="111"/>
      <c r="CCZ86" s="111"/>
      <c r="CDA86" s="111"/>
      <c r="CDB86" s="111"/>
      <c r="CDC86" s="111"/>
      <c r="CDD86" s="111"/>
      <c r="CDE86" s="111"/>
      <c r="CDF86" s="113"/>
      <c r="CDG86" s="111"/>
      <c r="CDH86" s="111"/>
      <c r="CDI86" s="112"/>
      <c r="CDJ86" s="112"/>
      <c r="CDK86" s="112"/>
      <c r="CDL86" s="110"/>
      <c r="CDM86" s="108"/>
      <c r="CDN86" s="110"/>
      <c r="CDO86" s="111"/>
      <c r="CDP86" s="111"/>
      <c r="CDQ86" s="111"/>
      <c r="CDR86" s="111"/>
      <c r="CDS86" s="111"/>
      <c r="CDT86" s="111"/>
      <c r="CDU86" s="111"/>
      <c r="CDV86" s="111"/>
      <c r="CDW86" s="111"/>
      <c r="CDX86" s="111"/>
      <c r="CDY86" s="111"/>
      <c r="CDZ86" s="111"/>
      <c r="CEA86" s="113"/>
      <c r="CEB86" s="111"/>
      <c r="CEC86" s="111"/>
      <c r="CED86" s="112"/>
      <c r="CEE86" s="112"/>
      <c r="CEF86" s="112"/>
      <c r="CEG86" s="110"/>
      <c r="CEH86" s="108"/>
      <c r="CEI86" s="110"/>
      <c r="CEJ86" s="111"/>
      <c r="CEK86" s="111"/>
      <c r="CEL86" s="111"/>
      <c r="CEM86" s="111"/>
      <c r="CEN86" s="111"/>
      <c r="CEO86" s="111"/>
      <c r="CEP86" s="111"/>
      <c r="CEQ86" s="111"/>
      <c r="CER86" s="111"/>
      <c r="CES86" s="111"/>
      <c r="CET86" s="111"/>
      <c r="CEU86" s="111"/>
      <c r="CEV86" s="113"/>
      <c r="CEW86" s="111"/>
      <c r="CEX86" s="111"/>
      <c r="CEY86" s="112"/>
      <c r="CEZ86" s="112"/>
      <c r="CFA86" s="112"/>
      <c r="CFB86" s="110"/>
      <c r="CFC86" s="108"/>
      <c r="CFD86" s="110"/>
      <c r="CFE86" s="111"/>
      <c r="CFF86" s="111"/>
      <c r="CFG86" s="111"/>
      <c r="CFH86" s="111"/>
      <c r="CFI86" s="111"/>
      <c r="CFJ86" s="111"/>
      <c r="CFK86" s="111"/>
      <c r="CFL86" s="111"/>
      <c r="CFM86" s="111"/>
      <c r="CFN86" s="111"/>
      <c r="CFO86" s="111"/>
      <c r="CFP86" s="111"/>
      <c r="CFQ86" s="113"/>
      <c r="CFR86" s="111"/>
      <c r="CFS86" s="111"/>
      <c r="CFT86" s="112"/>
      <c r="CFU86" s="112"/>
      <c r="CFV86" s="112"/>
      <c r="CFW86" s="110"/>
      <c r="CFX86" s="108"/>
      <c r="CFY86" s="110"/>
      <c r="CFZ86" s="111"/>
      <c r="CGA86" s="111"/>
      <c r="CGB86" s="111"/>
      <c r="CGC86" s="111"/>
      <c r="CGD86" s="111"/>
      <c r="CGE86" s="111"/>
      <c r="CGF86" s="111"/>
      <c r="CGG86" s="111"/>
      <c r="CGH86" s="111"/>
      <c r="CGI86" s="111"/>
      <c r="CGJ86" s="111"/>
      <c r="CGK86" s="111"/>
      <c r="CGL86" s="113"/>
      <c r="CGM86" s="111"/>
      <c r="CGN86" s="111"/>
      <c r="CGO86" s="112"/>
      <c r="CGP86" s="112"/>
      <c r="CGQ86" s="112"/>
      <c r="CGR86" s="110"/>
      <c r="CGS86" s="108"/>
      <c r="CGT86" s="110"/>
      <c r="CGU86" s="111"/>
      <c r="CGV86" s="111"/>
      <c r="CGW86" s="111"/>
      <c r="CGX86" s="111"/>
      <c r="CGY86" s="111"/>
      <c r="CGZ86" s="111"/>
      <c r="CHA86" s="111"/>
      <c r="CHB86" s="111"/>
      <c r="CHC86" s="111"/>
      <c r="CHD86" s="111"/>
      <c r="CHE86" s="111"/>
      <c r="CHF86" s="111"/>
      <c r="CHG86" s="113"/>
      <c r="CHH86" s="111"/>
      <c r="CHI86" s="111"/>
      <c r="CHJ86" s="112"/>
      <c r="CHK86" s="112"/>
      <c r="CHL86" s="112"/>
      <c r="CHM86" s="110"/>
      <c r="CHN86" s="108"/>
      <c r="CHO86" s="110"/>
      <c r="CHP86" s="111"/>
      <c r="CHQ86" s="111"/>
      <c r="CHR86" s="111"/>
      <c r="CHS86" s="111"/>
      <c r="CHT86" s="111"/>
      <c r="CHU86" s="111"/>
      <c r="CHV86" s="111"/>
      <c r="CHW86" s="111"/>
      <c r="CHX86" s="111"/>
      <c r="CHY86" s="111"/>
      <c r="CHZ86" s="111"/>
      <c r="CIA86" s="111"/>
      <c r="CIB86" s="113"/>
      <c r="CIC86" s="111"/>
      <c r="CID86" s="111"/>
      <c r="CIE86" s="112"/>
      <c r="CIF86" s="112"/>
      <c r="CIG86" s="112"/>
      <c r="CIH86" s="110"/>
      <c r="CII86" s="108"/>
      <c r="CIJ86" s="110"/>
      <c r="CIK86" s="111"/>
      <c r="CIL86" s="111"/>
      <c r="CIM86" s="111"/>
      <c r="CIN86" s="111"/>
      <c r="CIO86" s="111"/>
      <c r="CIP86" s="111"/>
      <c r="CIQ86" s="111"/>
      <c r="CIR86" s="111"/>
      <c r="CIS86" s="111"/>
      <c r="CIT86" s="111"/>
      <c r="CIU86" s="111"/>
      <c r="CIV86" s="111"/>
      <c r="CIW86" s="113"/>
      <c r="CIX86" s="111"/>
      <c r="CIY86" s="111"/>
      <c r="CIZ86" s="112"/>
      <c r="CJA86" s="112"/>
      <c r="CJB86" s="112"/>
      <c r="CJC86" s="110"/>
      <c r="CJD86" s="108"/>
      <c r="CJE86" s="110"/>
      <c r="CJF86" s="111"/>
      <c r="CJG86" s="111"/>
      <c r="CJH86" s="111"/>
      <c r="CJI86" s="111"/>
      <c r="CJJ86" s="111"/>
      <c r="CJK86" s="111"/>
      <c r="CJL86" s="111"/>
      <c r="CJM86" s="111"/>
      <c r="CJN86" s="111"/>
      <c r="CJO86" s="111"/>
      <c r="CJP86" s="111"/>
      <c r="CJQ86" s="111"/>
      <c r="CJR86" s="113"/>
      <c r="CJS86" s="111"/>
      <c r="CJT86" s="111"/>
      <c r="CJU86" s="112"/>
      <c r="CJV86" s="112"/>
      <c r="CJW86" s="112"/>
      <c r="CJX86" s="110"/>
      <c r="CJY86" s="108"/>
      <c r="CJZ86" s="110"/>
      <c r="CKA86" s="111"/>
      <c r="CKB86" s="111"/>
      <c r="CKC86" s="111"/>
      <c r="CKD86" s="111"/>
      <c r="CKE86" s="111"/>
      <c r="CKF86" s="111"/>
      <c r="CKG86" s="111"/>
      <c r="CKH86" s="111"/>
      <c r="CKI86" s="111"/>
      <c r="CKJ86" s="111"/>
      <c r="CKK86" s="111"/>
      <c r="CKL86" s="111"/>
      <c r="CKM86" s="113"/>
      <c r="CKN86" s="111"/>
      <c r="CKO86" s="111"/>
      <c r="CKP86" s="112"/>
      <c r="CKQ86" s="112"/>
      <c r="CKR86" s="112"/>
      <c r="CKS86" s="110"/>
      <c r="CKT86" s="108"/>
      <c r="CKU86" s="110"/>
      <c r="CKV86" s="111"/>
      <c r="CKW86" s="111"/>
      <c r="CKX86" s="111"/>
      <c r="CKY86" s="111"/>
      <c r="CKZ86" s="111"/>
      <c r="CLA86" s="111"/>
      <c r="CLB86" s="111"/>
      <c r="CLC86" s="111"/>
      <c r="CLD86" s="111"/>
      <c r="CLE86" s="111"/>
      <c r="CLF86" s="111"/>
      <c r="CLG86" s="111"/>
      <c r="CLH86" s="113"/>
      <c r="CLI86" s="111"/>
      <c r="CLJ86" s="111"/>
      <c r="CLK86" s="112"/>
      <c r="CLL86" s="112"/>
      <c r="CLM86" s="112"/>
      <c r="CLN86" s="110"/>
      <c r="CLO86" s="108"/>
      <c r="CLP86" s="110"/>
      <c r="CLQ86" s="111"/>
      <c r="CLR86" s="111"/>
      <c r="CLS86" s="111"/>
      <c r="CLT86" s="111"/>
      <c r="CLU86" s="111"/>
      <c r="CLV86" s="111"/>
      <c r="CLW86" s="111"/>
      <c r="CLX86" s="111"/>
      <c r="CLY86" s="111"/>
      <c r="CLZ86" s="111"/>
      <c r="CMA86" s="111"/>
      <c r="CMB86" s="111"/>
      <c r="CMC86" s="113"/>
      <c r="CMD86" s="111"/>
      <c r="CME86" s="111"/>
      <c r="CMF86" s="112"/>
      <c r="CMG86" s="112"/>
      <c r="CMH86" s="112"/>
      <c r="CMI86" s="110"/>
      <c r="CMJ86" s="108"/>
      <c r="CMK86" s="110"/>
      <c r="CML86" s="111"/>
      <c r="CMM86" s="111"/>
      <c r="CMN86" s="111"/>
      <c r="CMO86" s="111"/>
      <c r="CMP86" s="111"/>
      <c r="CMQ86" s="111"/>
      <c r="CMR86" s="111"/>
      <c r="CMS86" s="111"/>
      <c r="CMT86" s="111"/>
      <c r="CMU86" s="111"/>
      <c r="CMV86" s="111"/>
      <c r="CMW86" s="111"/>
      <c r="CMX86" s="113"/>
      <c r="CMY86" s="111"/>
      <c r="CMZ86" s="111"/>
      <c r="CNA86" s="112"/>
      <c r="CNB86" s="112"/>
      <c r="CNC86" s="112"/>
      <c r="CND86" s="110"/>
      <c r="CNE86" s="108"/>
      <c r="CNF86" s="110"/>
      <c r="CNG86" s="111"/>
      <c r="CNH86" s="111"/>
      <c r="CNI86" s="111"/>
      <c r="CNJ86" s="111"/>
      <c r="CNK86" s="111"/>
      <c r="CNL86" s="111"/>
      <c r="CNM86" s="111"/>
      <c r="CNN86" s="111"/>
      <c r="CNO86" s="111"/>
      <c r="CNP86" s="111"/>
      <c r="CNQ86" s="111"/>
      <c r="CNR86" s="111"/>
      <c r="CNS86" s="113"/>
      <c r="CNT86" s="111"/>
      <c r="CNU86" s="111"/>
      <c r="CNV86" s="112"/>
      <c r="CNW86" s="112"/>
      <c r="CNX86" s="112"/>
      <c r="CNY86" s="110"/>
      <c r="CNZ86" s="108"/>
      <c r="COA86" s="110"/>
      <c r="COB86" s="111"/>
      <c r="COC86" s="111"/>
      <c r="COD86" s="111"/>
      <c r="COE86" s="111"/>
      <c r="COF86" s="111"/>
      <c r="COG86" s="111"/>
      <c r="COH86" s="111"/>
      <c r="COI86" s="111"/>
      <c r="COJ86" s="111"/>
      <c r="COK86" s="111"/>
      <c r="COL86" s="111"/>
      <c r="COM86" s="111"/>
      <c r="CON86" s="113"/>
      <c r="COO86" s="111"/>
      <c r="COP86" s="111"/>
      <c r="COQ86" s="112"/>
      <c r="COR86" s="112"/>
      <c r="COS86" s="112"/>
      <c r="COT86" s="110"/>
      <c r="COU86" s="108"/>
      <c r="COV86" s="110"/>
      <c r="COW86" s="111"/>
      <c r="COX86" s="111"/>
      <c r="COY86" s="111"/>
      <c r="COZ86" s="111"/>
      <c r="CPA86" s="111"/>
      <c r="CPB86" s="111"/>
      <c r="CPC86" s="111"/>
      <c r="CPD86" s="111"/>
      <c r="CPE86" s="111"/>
      <c r="CPF86" s="111"/>
      <c r="CPG86" s="111"/>
      <c r="CPH86" s="111"/>
      <c r="CPI86" s="113"/>
      <c r="CPJ86" s="111"/>
      <c r="CPK86" s="111"/>
      <c r="CPL86" s="112"/>
      <c r="CPM86" s="112"/>
      <c r="CPN86" s="112"/>
      <c r="CPO86" s="110"/>
      <c r="CPP86" s="108"/>
      <c r="CPQ86" s="110"/>
      <c r="CPR86" s="111"/>
      <c r="CPS86" s="111"/>
      <c r="CPT86" s="111"/>
      <c r="CPU86" s="111"/>
      <c r="CPV86" s="111"/>
      <c r="CPW86" s="111"/>
      <c r="CPX86" s="111"/>
      <c r="CPY86" s="111"/>
      <c r="CPZ86" s="111"/>
      <c r="CQA86" s="111"/>
      <c r="CQB86" s="111"/>
      <c r="CQC86" s="111"/>
      <c r="CQD86" s="113"/>
      <c r="CQE86" s="111"/>
      <c r="CQF86" s="111"/>
      <c r="CQG86" s="112"/>
      <c r="CQH86" s="112"/>
      <c r="CQI86" s="112"/>
      <c r="CQJ86" s="110"/>
      <c r="CQK86" s="108"/>
      <c r="CQL86" s="110"/>
      <c r="CQM86" s="111"/>
      <c r="CQN86" s="111"/>
      <c r="CQO86" s="111"/>
      <c r="CQP86" s="111"/>
      <c r="CQQ86" s="111"/>
      <c r="CQR86" s="111"/>
      <c r="CQS86" s="111"/>
      <c r="CQT86" s="111"/>
      <c r="CQU86" s="111"/>
      <c r="CQV86" s="111"/>
      <c r="CQW86" s="111"/>
      <c r="CQX86" s="111"/>
      <c r="CQY86" s="113"/>
      <c r="CQZ86" s="111"/>
      <c r="CRA86" s="111"/>
      <c r="CRB86" s="112"/>
      <c r="CRC86" s="112"/>
      <c r="CRD86" s="112"/>
      <c r="CRE86" s="110"/>
      <c r="CRF86" s="108"/>
      <c r="CRG86" s="110"/>
      <c r="CRH86" s="111"/>
      <c r="CRI86" s="111"/>
      <c r="CRJ86" s="111"/>
      <c r="CRK86" s="111"/>
      <c r="CRL86" s="111"/>
      <c r="CRM86" s="111"/>
      <c r="CRN86" s="111"/>
      <c r="CRO86" s="111"/>
      <c r="CRP86" s="111"/>
      <c r="CRQ86" s="111"/>
      <c r="CRR86" s="111"/>
      <c r="CRS86" s="111"/>
      <c r="CRT86" s="113"/>
      <c r="CRU86" s="111"/>
      <c r="CRV86" s="111"/>
      <c r="CRW86" s="112"/>
      <c r="CRX86" s="112"/>
      <c r="CRY86" s="112"/>
      <c r="CRZ86" s="110"/>
      <c r="CSA86" s="108"/>
      <c r="CSB86" s="110"/>
      <c r="CSC86" s="111"/>
      <c r="CSD86" s="111"/>
      <c r="CSE86" s="111"/>
      <c r="CSF86" s="111"/>
      <c r="CSG86" s="111"/>
      <c r="CSH86" s="111"/>
      <c r="CSI86" s="111"/>
      <c r="CSJ86" s="111"/>
      <c r="CSK86" s="111"/>
      <c r="CSL86" s="111"/>
      <c r="CSM86" s="111"/>
      <c r="CSN86" s="111"/>
      <c r="CSO86" s="113"/>
      <c r="CSP86" s="111"/>
      <c r="CSQ86" s="111"/>
      <c r="CSR86" s="112"/>
      <c r="CSS86" s="112"/>
      <c r="CST86" s="112"/>
      <c r="CSU86" s="110"/>
      <c r="CSV86" s="108"/>
      <c r="CSW86" s="110"/>
      <c r="CSX86" s="111"/>
      <c r="CSY86" s="111"/>
      <c r="CSZ86" s="111"/>
      <c r="CTA86" s="111"/>
      <c r="CTB86" s="111"/>
      <c r="CTC86" s="111"/>
      <c r="CTD86" s="111"/>
      <c r="CTE86" s="111"/>
      <c r="CTF86" s="111"/>
      <c r="CTG86" s="111"/>
      <c r="CTH86" s="111"/>
      <c r="CTI86" s="111"/>
      <c r="CTJ86" s="113"/>
      <c r="CTK86" s="111"/>
      <c r="CTL86" s="111"/>
      <c r="CTM86" s="112"/>
      <c r="CTN86" s="112"/>
      <c r="CTO86" s="112"/>
      <c r="CTP86" s="110"/>
      <c r="CTQ86" s="108"/>
      <c r="CTR86" s="110"/>
      <c r="CTS86" s="111"/>
      <c r="CTT86" s="111"/>
      <c r="CTU86" s="111"/>
      <c r="CTV86" s="111"/>
      <c r="CTW86" s="111"/>
      <c r="CTX86" s="111"/>
      <c r="CTY86" s="111"/>
      <c r="CTZ86" s="111"/>
      <c r="CUA86" s="111"/>
      <c r="CUB86" s="111"/>
      <c r="CUC86" s="111"/>
      <c r="CUD86" s="111"/>
      <c r="CUE86" s="113"/>
      <c r="CUF86" s="111"/>
      <c r="CUG86" s="111"/>
      <c r="CUH86" s="112"/>
      <c r="CUI86" s="112"/>
      <c r="CUJ86" s="112"/>
      <c r="CUK86" s="110"/>
      <c r="CUL86" s="108"/>
      <c r="CUM86" s="110"/>
      <c r="CUN86" s="111"/>
      <c r="CUO86" s="111"/>
      <c r="CUP86" s="111"/>
      <c r="CUQ86" s="111"/>
      <c r="CUR86" s="111"/>
      <c r="CUS86" s="111"/>
      <c r="CUT86" s="111"/>
      <c r="CUU86" s="111"/>
      <c r="CUV86" s="111"/>
      <c r="CUW86" s="111"/>
      <c r="CUX86" s="111"/>
      <c r="CUY86" s="111"/>
      <c r="CUZ86" s="113"/>
      <c r="CVA86" s="111"/>
      <c r="CVB86" s="111"/>
      <c r="CVC86" s="112"/>
      <c r="CVD86" s="112"/>
      <c r="CVE86" s="112"/>
      <c r="CVF86" s="110"/>
      <c r="CVG86" s="108"/>
      <c r="CVH86" s="110"/>
      <c r="CVI86" s="111"/>
      <c r="CVJ86" s="111"/>
      <c r="CVK86" s="111"/>
      <c r="CVL86" s="111"/>
      <c r="CVM86" s="111"/>
      <c r="CVN86" s="111"/>
      <c r="CVO86" s="111"/>
      <c r="CVP86" s="111"/>
      <c r="CVQ86" s="111"/>
      <c r="CVR86" s="111"/>
      <c r="CVS86" s="111"/>
      <c r="CVT86" s="111"/>
      <c r="CVU86" s="113"/>
      <c r="CVV86" s="111"/>
      <c r="CVW86" s="111"/>
      <c r="CVX86" s="112"/>
      <c r="CVY86" s="112"/>
      <c r="CVZ86" s="112"/>
      <c r="CWA86" s="110"/>
      <c r="CWB86" s="108"/>
      <c r="CWC86" s="110"/>
      <c r="CWD86" s="111"/>
      <c r="CWE86" s="111"/>
      <c r="CWF86" s="111"/>
      <c r="CWG86" s="111"/>
      <c r="CWH86" s="111"/>
      <c r="CWI86" s="111"/>
      <c r="CWJ86" s="111"/>
      <c r="CWK86" s="111"/>
      <c r="CWL86" s="111"/>
      <c r="CWM86" s="111"/>
      <c r="CWN86" s="111"/>
      <c r="CWO86" s="111"/>
      <c r="CWP86" s="113"/>
      <c r="CWQ86" s="111"/>
      <c r="CWR86" s="111"/>
      <c r="CWS86" s="112"/>
      <c r="CWT86" s="112"/>
      <c r="CWU86" s="112"/>
      <c r="CWV86" s="110"/>
      <c r="CWW86" s="108"/>
      <c r="CWX86" s="110"/>
      <c r="CWY86" s="111"/>
      <c r="CWZ86" s="111"/>
      <c r="CXA86" s="111"/>
      <c r="CXB86" s="111"/>
      <c r="CXC86" s="111"/>
      <c r="CXD86" s="111"/>
      <c r="CXE86" s="111"/>
      <c r="CXF86" s="111"/>
      <c r="CXG86" s="111"/>
      <c r="CXH86" s="111"/>
      <c r="CXI86" s="111"/>
      <c r="CXJ86" s="111"/>
      <c r="CXK86" s="113"/>
      <c r="CXL86" s="111"/>
      <c r="CXM86" s="111"/>
      <c r="CXN86" s="112"/>
      <c r="CXO86" s="112"/>
      <c r="CXP86" s="112"/>
      <c r="CXQ86" s="110"/>
      <c r="CXR86" s="108"/>
      <c r="CXS86" s="110"/>
      <c r="CXT86" s="111"/>
      <c r="CXU86" s="111"/>
      <c r="CXV86" s="111"/>
      <c r="CXW86" s="111"/>
      <c r="CXX86" s="111"/>
      <c r="CXY86" s="111"/>
      <c r="CXZ86" s="111"/>
      <c r="CYA86" s="111"/>
      <c r="CYB86" s="111"/>
      <c r="CYC86" s="111"/>
      <c r="CYD86" s="111"/>
      <c r="CYE86" s="111"/>
      <c r="CYF86" s="113"/>
      <c r="CYG86" s="111"/>
      <c r="CYH86" s="111"/>
      <c r="CYI86" s="112"/>
      <c r="CYJ86" s="112"/>
      <c r="CYK86" s="112"/>
      <c r="CYL86" s="110"/>
      <c r="CYM86" s="108"/>
      <c r="CYN86" s="110"/>
      <c r="CYO86" s="111"/>
      <c r="CYP86" s="111"/>
      <c r="CYQ86" s="111"/>
      <c r="CYR86" s="111"/>
      <c r="CYS86" s="111"/>
      <c r="CYT86" s="111"/>
      <c r="CYU86" s="111"/>
      <c r="CYV86" s="111"/>
      <c r="CYW86" s="111"/>
      <c r="CYX86" s="111"/>
      <c r="CYY86" s="111"/>
      <c r="CYZ86" s="111"/>
      <c r="CZA86" s="113"/>
      <c r="CZB86" s="111"/>
      <c r="CZC86" s="111"/>
      <c r="CZD86" s="112"/>
      <c r="CZE86" s="112"/>
      <c r="CZF86" s="112"/>
      <c r="CZG86" s="110"/>
      <c r="CZH86" s="108"/>
      <c r="CZI86" s="110"/>
      <c r="CZJ86" s="111"/>
      <c r="CZK86" s="111"/>
      <c r="CZL86" s="111"/>
      <c r="CZM86" s="111"/>
      <c r="CZN86" s="111"/>
      <c r="CZO86" s="111"/>
      <c r="CZP86" s="111"/>
      <c r="CZQ86" s="111"/>
      <c r="CZR86" s="111"/>
      <c r="CZS86" s="111"/>
      <c r="CZT86" s="111"/>
      <c r="CZU86" s="111"/>
      <c r="CZV86" s="113"/>
      <c r="CZW86" s="111"/>
      <c r="CZX86" s="111"/>
      <c r="CZY86" s="112"/>
      <c r="CZZ86" s="112"/>
      <c r="DAA86" s="112"/>
      <c r="DAB86" s="110"/>
      <c r="DAC86" s="108"/>
      <c r="DAD86" s="110"/>
      <c r="DAE86" s="111"/>
      <c r="DAF86" s="111"/>
      <c r="DAG86" s="111"/>
      <c r="DAH86" s="111"/>
      <c r="DAI86" s="111"/>
      <c r="DAJ86" s="111"/>
      <c r="DAK86" s="111"/>
      <c r="DAL86" s="111"/>
      <c r="DAM86" s="111"/>
      <c r="DAN86" s="111"/>
      <c r="DAO86" s="111"/>
      <c r="DAP86" s="111"/>
      <c r="DAQ86" s="113"/>
      <c r="DAR86" s="111"/>
      <c r="DAS86" s="111"/>
      <c r="DAT86" s="112"/>
      <c r="DAU86" s="112"/>
      <c r="DAV86" s="112"/>
      <c r="DAW86" s="110"/>
      <c r="DAX86" s="108"/>
      <c r="DAY86" s="110"/>
      <c r="DAZ86" s="111"/>
      <c r="DBA86" s="111"/>
      <c r="DBB86" s="111"/>
      <c r="DBC86" s="111"/>
      <c r="DBD86" s="111"/>
      <c r="DBE86" s="111"/>
      <c r="DBF86" s="111"/>
      <c r="DBG86" s="111"/>
      <c r="DBH86" s="111"/>
      <c r="DBI86" s="111"/>
      <c r="DBJ86" s="111"/>
      <c r="DBK86" s="111"/>
      <c r="DBL86" s="113"/>
      <c r="DBM86" s="111"/>
      <c r="DBN86" s="111"/>
      <c r="DBO86" s="112"/>
      <c r="DBP86" s="112"/>
      <c r="DBQ86" s="112"/>
      <c r="DBR86" s="110"/>
      <c r="DBS86" s="108"/>
      <c r="DBT86" s="110"/>
      <c r="DBU86" s="111"/>
      <c r="DBV86" s="111"/>
      <c r="DBW86" s="111"/>
      <c r="DBX86" s="111"/>
      <c r="DBY86" s="111"/>
      <c r="DBZ86" s="111"/>
      <c r="DCA86" s="111"/>
      <c r="DCB86" s="111"/>
      <c r="DCC86" s="111"/>
      <c r="DCD86" s="111"/>
      <c r="DCE86" s="111"/>
      <c r="DCF86" s="111"/>
      <c r="DCG86" s="113"/>
      <c r="DCH86" s="111"/>
      <c r="DCI86" s="111"/>
      <c r="DCJ86" s="112"/>
      <c r="DCK86" s="112"/>
      <c r="DCL86" s="112"/>
      <c r="DCM86" s="110"/>
      <c r="DCN86" s="108"/>
      <c r="DCO86" s="110"/>
      <c r="DCP86" s="111"/>
      <c r="DCQ86" s="111"/>
      <c r="DCR86" s="111"/>
      <c r="DCS86" s="111"/>
      <c r="DCT86" s="111"/>
      <c r="DCU86" s="111"/>
      <c r="DCV86" s="111"/>
      <c r="DCW86" s="111"/>
      <c r="DCX86" s="111"/>
      <c r="DCY86" s="111"/>
      <c r="DCZ86" s="111"/>
      <c r="DDA86" s="111"/>
      <c r="DDB86" s="113"/>
      <c r="DDC86" s="111"/>
      <c r="DDD86" s="111"/>
      <c r="DDE86" s="112"/>
      <c r="DDF86" s="112"/>
      <c r="DDG86" s="112"/>
      <c r="DDH86" s="110"/>
      <c r="DDI86" s="108"/>
      <c r="DDJ86" s="110"/>
      <c r="DDK86" s="111"/>
      <c r="DDL86" s="111"/>
      <c r="DDM86" s="111"/>
      <c r="DDN86" s="111"/>
      <c r="DDO86" s="111"/>
      <c r="DDP86" s="111"/>
      <c r="DDQ86" s="111"/>
      <c r="DDR86" s="111"/>
      <c r="DDS86" s="111"/>
      <c r="DDT86" s="111"/>
      <c r="DDU86" s="111"/>
      <c r="DDV86" s="111"/>
      <c r="DDW86" s="113"/>
      <c r="DDX86" s="111"/>
      <c r="DDY86" s="111"/>
      <c r="DDZ86" s="112"/>
      <c r="DEA86" s="112"/>
      <c r="DEB86" s="112"/>
      <c r="DEC86" s="110"/>
      <c r="DED86" s="108"/>
      <c r="DEE86" s="110"/>
      <c r="DEF86" s="111"/>
      <c r="DEG86" s="111"/>
      <c r="DEH86" s="111"/>
      <c r="DEI86" s="111"/>
      <c r="DEJ86" s="111"/>
      <c r="DEK86" s="111"/>
      <c r="DEL86" s="111"/>
      <c r="DEM86" s="111"/>
      <c r="DEN86" s="111"/>
      <c r="DEO86" s="111"/>
      <c r="DEP86" s="111"/>
      <c r="DEQ86" s="111"/>
      <c r="DER86" s="113"/>
      <c r="DES86" s="111"/>
      <c r="DET86" s="111"/>
      <c r="DEU86" s="112"/>
      <c r="DEV86" s="112"/>
      <c r="DEW86" s="112"/>
      <c r="DEX86" s="110"/>
      <c r="DEY86" s="108"/>
      <c r="DEZ86" s="110"/>
      <c r="DFA86" s="111"/>
      <c r="DFB86" s="111"/>
      <c r="DFC86" s="111"/>
      <c r="DFD86" s="111"/>
      <c r="DFE86" s="111"/>
      <c r="DFF86" s="111"/>
      <c r="DFG86" s="111"/>
      <c r="DFH86" s="111"/>
      <c r="DFI86" s="111"/>
      <c r="DFJ86" s="111"/>
      <c r="DFK86" s="111"/>
      <c r="DFL86" s="111"/>
      <c r="DFM86" s="113"/>
      <c r="DFN86" s="111"/>
      <c r="DFO86" s="111"/>
      <c r="DFP86" s="112"/>
      <c r="DFQ86" s="112"/>
      <c r="DFR86" s="112"/>
      <c r="DFS86" s="110"/>
      <c r="DFT86" s="108"/>
      <c r="DFU86" s="110"/>
      <c r="DFV86" s="111"/>
      <c r="DFW86" s="111"/>
      <c r="DFX86" s="111"/>
      <c r="DFY86" s="111"/>
      <c r="DFZ86" s="111"/>
      <c r="DGA86" s="111"/>
      <c r="DGB86" s="111"/>
      <c r="DGC86" s="111"/>
      <c r="DGD86" s="111"/>
      <c r="DGE86" s="111"/>
      <c r="DGF86" s="111"/>
      <c r="DGG86" s="111"/>
      <c r="DGH86" s="113"/>
      <c r="DGI86" s="111"/>
      <c r="DGJ86" s="111"/>
      <c r="DGK86" s="112"/>
      <c r="DGL86" s="112"/>
      <c r="DGM86" s="112"/>
      <c r="DGN86" s="110"/>
      <c r="DGO86" s="108"/>
      <c r="DGP86" s="110"/>
      <c r="DGQ86" s="111"/>
      <c r="DGR86" s="111"/>
      <c r="DGS86" s="111"/>
      <c r="DGT86" s="111"/>
      <c r="DGU86" s="111"/>
      <c r="DGV86" s="111"/>
      <c r="DGW86" s="111"/>
      <c r="DGX86" s="111"/>
      <c r="DGY86" s="111"/>
      <c r="DGZ86" s="111"/>
      <c r="DHA86" s="111"/>
      <c r="DHB86" s="111"/>
      <c r="DHC86" s="113"/>
      <c r="DHD86" s="111"/>
      <c r="DHE86" s="111"/>
      <c r="DHF86" s="112"/>
      <c r="DHG86" s="112"/>
      <c r="DHH86" s="112"/>
      <c r="DHI86" s="110"/>
      <c r="DHJ86" s="108"/>
      <c r="DHK86" s="110"/>
      <c r="DHL86" s="111"/>
      <c r="DHM86" s="111"/>
      <c r="DHN86" s="111"/>
      <c r="DHO86" s="111"/>
      <c r="DHP86" s="111"/>
      <c r="DHQ86" s="111"/>
      <c r="DHR86" s="111"/>
      <c r="DHS86" s="111"/>
      <c r="DHT86" s="111"/>
      <c r="DHU86" s="111"/>
      <c r="DHV86" s="111"/>
      <c r="DHW86" s="111"/>
      <c r="DHX86" s="113"/>
      <c r="DHY86" s="111"/>
      <c r="DHZ86" s="111"/>
      <c r="DIA86" s="112"/>
      <c r="DIB86" s="112"/>
      <c r="DIC86" s="112"/>
      <c r="DID86" s="110"/>
      <c r="DIE86" s="108"/>
      <c r="DIF86" s="110"/>
      <c r="DIG86" s="111"/>
      <c r="DIH86" s="111"/>
      <c r="DII86" s="111"/>
      <c r="DIJ86" s="111"/>
      <c r="DIK86" s="111"/>
      <c r="DIL86" s="111"/>
      <c r="DIM86" s="111"/>
      <c r="DIN86" s="111"/>
      <c r="DIO86" s="111"/>
      <c r="DIP86" s="111"/>
      <c r="DIQ86" s="111"/>
      <c r="DIR86" s="111"/>
      <c r="DIS86" s="113"/>
      <c r="DIT86" s="111"/>
      <c r="DIU86" s="111"/>
      <c r="DIV86" s="112"/>
      <c r="DIW86" s="112"/>
      <c r="DIX86" s="112"/>
      <c r="DIY86" s="110"/>
      <c r="DIZ86" s="108"/>
      <c r="DJA86" s="110"/>
      <c r="DJB86" s="111"/>
      <c r="DJC86" s="111"/>
      <c r="DJD86" s="111"/>
      <c r="DJE86" s="111"/>
      <c r="DJF86" s="111"/>
      <c r="DJG86" s="111"/>
      <c r="DJH86" s="111"/>
      <c r="DJI86" s="111"/>
      <c r="DJJ86" s="111"/>
      <c r="DJK86" s="111"/>
      <c r="DJL86" s="111"/>
      <c r="DJM86" s="111"/>
      <c r="DJN86" s="113"/>
      <c r="DJO86" s="111"/>
      <c r="DJP86" s="111"/>
      <c r="DJQ86" s="112"/>
      <c r="DJR86" s="112"/>
      <c r="DJS86" s="112"/>
      <c r="DJT86" s="110"/>
      <c r="DJU86" s="108"/>
      <c r="DJV86" s="110"/>
      <c r="DJW86" s="111"/>
      <c r="DJX86" s="111"/>
      <c r="DJY86" s="111"/>
      <c r="DJZ86" s="111"/>
      <c r="DKA86" s="111"/>
      <c r="DKB86" s="111"/>
      <c r="DKC86" s="111"/>
      <c r="DKD86" s="111"/>
      <c r="DKE86" s="111"/>
      <c r="DKF86" s="111"/>
      <c r="DKG86" s="111"/>
      <c r="DKH86" s="111"/>
      <c r="DKI86" s="113"/>
      <c r="DKJ86" s="111"/>
      <c r="DKK86" s="111"/>
      <c r="DKL86" s="112"/>
      <c r="DKM86" s="112"/>
      <c r="DKN86" s="112"/>
      <c r="DKO86" s="110"/>
      <c r="DKP86" s="108"/>
      <c r="DKQ86" s="110"/>
      <c r="DKR86" s="111"/>
      <c r="DKS86" s="111"/>
      <c r="DKT86" s="111"/>
      <c r="DKU86" s="111"/>
      <c r="DKV86" s="111"/>
      <c r="DKW86" s="111"/>
      <c r="DKX86" s="111"/>
      <c r="DKY86" s="111"/>
      <c r="DKZ86" s="111"/>
      <c r="DLA86" s="111"/>
      <c r="DLB86" s="111"/>
      <c r="DLC86" s="111"/>
      <c r="DLD86" s="113"/>
      <c r="DLE86" s="111"/>
      <c r="DLF86" s="111"/>
      <c r="DLG86" s="112"/>
      <c r="DLH86" s="112"/>
      <c r="DLI86" s="112"/>
      <c r="DLJ86" s="110"/>
      <c r="DLK86" s="108"/>
      <c r="DLL86" s="110"/>
      <c r="DLM86" s="111"/>
      <c r="DLN86" s="111"/>
      <c r="DLO86" s="111"/>
      <c r="DLP86" s="111"/>
      <c r="DLQ86" s="111"/>
      <c r="DLR86" s="111"/>
      <c r="DLS86" s="111"/>
      <c r="DLT86" s="111"/>
      <c r="DLU86" s="111"/>
      <c r="DLV86" s="111"/>
      <c r="DLW86" s="111"/>
      <c r="DLX86" s="111"/>
      <c r="DLY86" s="113"/>
      <c r="DLZ86" s="111"/>
      <c r="DMA86" s="111"/>
      <c r="DMB86" s="112"/>
      <c r="DMC86" s="112"/>
      <c r="DMD86" s="112"/>
      <c r="DME86" s="110"/>
      <c r="DMF86" s="108"/>
      <c r="DMG86" s="110"/>
      <c r="DMH86" s="111"/>
      <c r="DMI86" s="111"/>
      <c r="DMJ86" s="111"/>
      <c r="DMK86" s="111"/>
      <c r="DML86" s="111"/>
      <c r="DMM86" s="111"/>
      <c r="DMN86" s="111"/>
      <c r="DMO86" s="111"/>
      <c r="DMP86" s="111"/>
      <c r="DMQ86" s="111"/>
      <c r="DMR86" s="111"/>
      <c r="DMS86" s="111"/>
      <c r="DMT86" s="113"/>
      <c r="DMU86" s="111"/>
      <c r="DMV86" s="111"/>
      <c r="DMW86" s="112"/>
      <c r="DMX86" s="112"/>
      <c r="DMY86" s="112"/>
      <c r="DMZ86" s="110"/>
      <c r="DNA86" s="108"/>
      <c r="DNB86" s="110"/>
      <c r="DNC86" s="111"/>
      <c r="DND86" s="111"/>
      <c r="DNE86" s="111"/>
      <c r="DNF86" s="111"/>
      <c r="DNG86" s="111"/>
      <c r="DNH86" s="111"/>
      <c r="DNI86" s="111"/>
      <c r="DNJ86" s="111"/>
      <c r="DNK86" s="111"/>
      <c r="DNL86" s="111"/>
      <c r="DNM86" s="111"/>
      <c r="DNN86" s="111"/>
      <c r="DNO86" s="113"/>
      <c r="DNP86" s="111"/>
      <c r="DNQ86" s="111"/>
      <c r="DNR86" s="112"/>
      <c r="DNS86" s="112"/>
      <c r="DNT86" s="112"/>
      <c r="DNU86" s="110"/>
      <c r="DNV86" s="108"/>
      <c r="DNW86" s="110"/>
      <c r="DNX86" s="111"/>
      <c r="DNY86" s="111"/>
      <c r="DNZ86" s="111"/>
      <c r="DOA86" s="111"/>
      <c r="DOB86" s="111"/>
      <c r="DOC86" s="111"/>
      <c r="DOD86" s="111"/>
      <c r="DOE86" s="111"/>
      <c r="DOF86" s="111"/>
      <c r="DOG86" s="111"/>
      <c r="DOH86" s="111"/>
      <c r="DOI86" s="111"/>
      <c r="DOJ86" s="113"/>
      <c r="DOK86" s="111"/>
      <c r="DOL86" s="111"/>
      <c r="DOM86" s="112"/>
      <c r="DON86" s="112"/>
      <c r="DOO86" s="112"/>
      <c r="DOP86" s="110"/>
      <c r="DOQ86" s="108"/>
      <c r="DOR86" s="110"/>
      <c r="DOS86" s="111"/>
      <c r="DOT86" s="111"/>
      <c r="DOU86" s="111"/>
      <c r="DOV86" s="111"/>
      <c r="DOW86" s="111"/>
      <c r="DOX86" s="111"/>
      <c r="DOY86" s="111"/>
      <c r="DOZ86" s="111"/>
      <c r="DPA86" s="111"/>
      <c r="DPB86" s="111"/>
      <c r="DPC86" s="111"/>
      <c r="DPD86" s="111"/>
      <c r="DPE86" s="113"/>
      <c r="DPF86" s="111"/>
      <c r="DPG86" s="111"/>
      <c r="DPH86" s="112"/>
      <c r="DPI86" s="112"/>
      <c r="DPJ86" s="112"/>
      <c r="DPK86" s="110"/>
      <c r="DPL86" s="108"/>
      <c r="DPM86" s="110"/>
      <c r="DPN86" s="111"/>
      <c r="DPO86" s="111"/>
      <c r="DPP86" s="111"/>
      <c r="DPQ86" s="111"/>
      <c r="DPR86" s="111"/>
      <c r="DPS86" s="111"/>
      <c r="DPT86" s="111"/>
      <c r="DPU86" s="111"/>
      <c r="DPV86" s="111"/>
      <c r="DPW86" s="111"/>
      <c r="DPX86" s="111"/>
      <c r="DPY86" s="111"/>
      <c r="DPZ86" s="113"/>
      <c r="DQA86" s="111"/>
      <c r="DQB86" s="111"/>
      <c r="DQC86" s="112"/>
      <c r="DQD86" s="112"/>
      <c r="DQE86" s="112"/>
      <c r="DQF86" s="110"/>
      <c r="DQG86" s="108"/>
      <c r="DQH86" s="110"/>
      <c r="DQI86" s="111"/>
      <c r="DQJ86" s="111"/>
      <c r="DQK86" s="111"/>
      <c r="DQL86" s="111"/>
      <c r="DQM86" s="111"/>
      <c r="DQN86" s="111"/>
      <c r="DQO86" s="111"/>
      <c r="DQP86" s="111"/>
      <c r="DQQ86" s="111"/>
      <c r="DQR86" s="111"/>
      <c r="DQS86" s="111"/>
      <c r="DQT86" s="111"/>
      <c r="DQU86" s="113"/>
      <c r="DQV86" s="111"/>
      <c r="DQW86" s="111"/>
      <c r="DQX86" s="112"/>
      <c r="DQY86" s="112"/>
      <c r="DQZ86" s="112"/>
      <c r="DRA86" s="110"/>
      <c r="DRB86" s="108"/>
      <c r="DRC86" s="110"/>
      <c r="DRD86" s="111"/>
      <c r="DRE86" s="111"/>
      <c r="DRF86" s="111"/>
      <c r="DRG86" s="111"/>
      <c r="DRH86" s="111"/>
      <c r="DRI86" s="111"/>
      <c r="DRJ86" s="111"/>
      <c r="DRK86" s="111"/>
      <c r="DRL86" s="111"/>
      <c r="DRM86" s="111"/>
      <c r="DRN86" s="111"/>
      <c r="DRO86" s="111"/>
      <c r="DRP86" s="113"/>
      <c r="DRQ86" s="111"/>
      <c r="DRR86" s="111"/>
      <c r="DRS86" s="112"/>
      <c r="DRT86" s="112"/>
      <c r="DRU86" s="112"/>
      <c r="DRV86" s="110"/>
      <c r="DRW86" s="108"/>
      <c r="DRX86" s="110"/>
      <c r="DRY86" s="111"/>
      <c r="DRZ86" s="111"/>
      <c r="DSA86" s="111"/>
      <c r="DSB86" s="111"/>
      <c r="DSC86" s="111"/>
      <c r="DSD86" s="111"/>
      <c r="DSE86" s="111"/>
      <c r="DSF86" s="111"/>
      <c r="DSG86" s="111"/>
      <c r="DSH86" s="111"/>
      <c r="DSI86" s="111"/>
      <c r="DSJ86" s="111"/>
      <c r="DSK86" s="113"/>
      <c r="DSL86" s="111"/>
      <c r="DSM86" s="111"/>
      <c r="DSN86" s="112"/>
      <c r="DSO86" s="112"/>
      <c r="DSP86" s="112"/>
      <c r="DSQ86" s="110"/>
      <c r="DSR86" s="108"/>
      <c r="DSS86" s="110"/>
      <c r="DST86" s="111"/>
      <c r="DSU86" s="111"/>
      <c r="DSV86" s="111"/>
      <c r="DSW86" s="111"/>
      <c r="DSX86" s="111"/>
      <c r="DSY86" s="111"/>
      <c r="DSZ86" s="111"/>
      <c r="DTA86" s="111"/>
      <c r="DTB86" s="111"/>
      <c r="DTC86" s="111"/>
      <c r="DTD86" s="111"/>
      <c r="DTE86" s="111"/>
      <c r="DTF86" s="113"/>
      <c r="DTG86" s="111"/>
      <c r="DTH86" s="111"/>
      <c r="DTI86" s="112"/>
      <c r="DTJ86" s="112"/>
      <c r="DTK86" s="112"/>
      <c r="DTL86" s="110"/>
      <c r="DTM86" s="108"/>
      <c r="DTN86" s="110"/>
      <c r="DTO86" s="111"/>
      <c r="DTP86" s="111"/>
      <c r="DTQ86" s="111"/>
      <c r="DTR86" s="111"/>
      <c r="DTS86" s="111"/>
      <c r="DTT86" s="111"/>
      <c r="DTU86" s="111"/>
      <c r="DTV86" s="111"/>
      <c r="DTW86" s="111"/>
      <c r="DTX86" s="111"/>
      <c r="DTY86" s="111"/>
      <c r="DTZ86" s="111"/>
      <c r="DUA86" s="113"/>
      <c r="DUB86" s="111"/>
      <c r="DUC86" s="111"/>
      <c r="DUD86" s="112"/>
      <c r="DUE86" s="112"/>
      <c r="DUF86" s="112"/>
      <c r="DUG86" s="110"/>
      <c r="DUH86" s="108"/>
      <c r="DUI86" s="110"/>
      <c r="DUJ86" s="111"/>
      <c r="DUK86" s="111"/>
      <c r="DUL86" s="111"/>
      <c r="DUM86" s="111"/>
      <c r="DUN86" s="111"/>
      <c r="DUO86" s="111"/>
      <c r="DUP86" s="111"/>
      <c r="DUQ86" s="111"/>
      <c r="DUR86" s="111"/>
      <c r="DUS86" s="111"/>
      <c r="DUT86" s="111"/>
      <c r="DUU86" s="111"/>
      <c r="DUV86" s="113"/>
      <c r="DUW86" s="111"/>
      <c r="DUX86" s="111"/>
      <c r="DUY86" s="112"/>
      <c r="DUZ86" s="112"/>
      <c r="DVA86" s="112"/>
      <c r="DVB86" s="110"/>
      <c r="DVC86" s="108"/>
      <c r="DVD86" s="110"/>
      <c r="DVE86" s="111"/>
      <c r="DVF86" s="111"/>
      <c r="DVG86" s="111"/>
      <c r="DVH86" s="111"/>
      <c r="DVI86" s="111"/>
      <c r="DVJ86" s="111"/>
      <c r="DVK86" s="111"/>
      <c r="DVL86" s="111"/>
      <c r="DVM86" s="111"/>
      <c r="DVN86" s="111"/>
      <c r="DVO86" s="111"/>
      <c r="DVP86" s="111"/>
      <c r="DVQ86" s="113"/>
      <c r="DVR86" s="111"/>
      <c r="DVS86" s="111"/>
      <c r="DVT86" s="112"/>
      <c r="DVU86" s="112"/>
      <c r="DVV86" s="112"/>
      <c r="DVW86" s="110"/>
      <c r="DVX86" s="108"/>
      <c r="DVY86" s="110"/>
      <c r="DVZ86" s="111"/>
      <c r="DWA86" s="111"/>
      <c r="DWB86" s="111"/>
      <c r="DWC86" s="111"/>
      <c r="DWD86" s="111"/>
      <c r="DWE86" s="111"/>
      <c r="DWF86" s="111"/>
      <c r="DWG86" s="111"/>
      <c r="DWH86" s="111"/>
      <c r="DWI86" s="111"/>
      <c r="DWJ86" s="111"/>
      <c r="DWK86" s="111"/>
      <c r="DWL86" s="113"/>
      <c r="DWM86" s="111"/>
      <c r="DWN86" s="111"/>
      <c r="DWO86" s="112"/>
      <c r="DWP86" s="112"/>
      <c r="DWQ86" s="112"/>
      <c r="DWR86" s="110"/>
      <c r="DWS86" s="108"/>
      <c r="DWT86" s="110"/>
      <c r="DWU86" s="111"/>
      <c r="DWV86" s="111"/>
      <c r="DWW86" s="111"/>
      <c r="DWX86" s="111"/>
      <c r="DWY86" s="111"/>
      <c r="DWZ86" s="111"/>
      <c r="DXA86" s="111"/>
      <c r="DXB86" s="111"/>
      <c r="DXC86" s="111"/>
      <c r="DXD86" s="111"/>
      <c r="DXE86" s="111"/>
      <c r="DXF86" s="111"/>
      <c r="DXG86" s="113"/>
      <c r="DXH86" s="111"/>
      <c r="DXI86" s="111"/>
      <c r="DXJ86" s="112"/>
      <c r="DXK86" s="112"/>
      <c r="DXL86" s="112"/>
      <c r="DXM86" s="110"/>
      <c r="DXN86" s="108"/>
      <c r="DXO86" s="110"/>
      <c r="DXP86" s="111"/>
      <c r="DXQ86" s="111"/>
      <c r="DXR86" s="111"/>
      <c r="DXS86" s="111"/>
      <c r="DXT86" s="111"/>
      <c r="DXU86" s="111"/>
      <c r="DXV86" s="111"/>
      <c r="DXW86" s="111"/>
      <c r="DXX86" s="111"/>
      <c r="DXY86" s="111"/>
      <c r="DXZ86" s="111"/>
      <c r="DYA86" s="111"/>
      <c r="DYB86" s="113"/>
      <c r="DYC86" s="111"/>
      <c r="DYD86" s="111"/>
      <c r="DYE86" s="112"/>
      <c r="DYF86" s="112"/>
      <c r="DYG86" s="112"/>
      <c r="DYH86" s="110"/>
      <c r="DYI86" s="108"/>
      <c r="DYJ86" s="110"/>
      <c r="DYK86" s="111"/>
      <c r="DYL86" s="111"/>
      <c r="DYM86" s="111"/>
      <c r="DYN86" s="111"/>
      <c r="DYO86" s="111"/>
      <c r="DYP86" s="111"/>
      <c r="DYQ86" s="111"/>
      <c r="DYR86" s="111"/>
      <c r="DYS86" s="111"/>
      <c r="DYT86" s="111"/>
      <c r="DYU86" s="111"/>
      <c r="DYV86" s="111"/>
      <c r="DYW86" s="113"/>
      <c r="DYX86" s="111"/>
      <c r="DYY86" s="111"/>
      <c r="DYZ86" s="112"/>
      <c r="DZA86" s="112"/>
      <c r="DZB86" s="112"/>
      <c r="DZC86" s="110"/>
      <c r="DZD86" s="108"/>
      <c r="DZE86" s="110"/>
      <c r="DZF86" s="111"/>
      <c r="DZG86" s="111"/>
      <c r="DZH86" s="111"/>
      <c r="DZI86" s="111"/>
      <c r="DZJ86" s="111"/>
      <c r="DZK86" s="111"/>
      <c r="DZL86" s="111"/>
      <c r="DZM86" s="111"/>
      <c r="DZN86" s="111"/>
      <c r="DZO86" s="111"/>
      <c r="DZP86" s="111"/>
      <c r="DZQ86" s="111"/>
      <c r="DZR86" s="113"/>
      <c r="DZS86" s="111"/>
      <c r="DZT86" s="111"/>
      <c r="DZU86" s="112"/>
      <c r="DZV86" s="112"/>
      <c r="DZW86" s="112"/>
      <c r="DZX86" s="110"/>
      <c r="DZY86" s="108"/>
      <c r="DZZ86" s="110"/>
      <c r="EAA86" s="111"/>
      <c r="EAB86" s="111"/>
      <c r="EAC86" s="111"/>
      <c r="EAD86" s="111"/>
      <c r="EAE86" s="111"/>
      <c r="EAF86" s="111"/>
      <c r="EAG86" s="111"/>
      <c r="EAH86" s="111"/>
      <c r="EAI86" s="111"/>
      <c r="EAJ86" s="111"/>
      <c r="EAK86" s="111"/>
      <c r="EAL86" s="111"/>
      <c r="EAM86" s="113"/>
      <c r="EAN86" s="111"/>
      <c r="EAO86" s="111"/>
      <c r="EAP86" s="112"/>
      <c r="EAQ86" s="112"/>
      <c r="EAR86" s="112"/>
      <c r="EAS86" s="110"/>
      <c r="EAT86" s="108"/>
      <c r="EAU86" s="110"/>
      <c r="EAV86" s="111"/>
      <c r="EAW86" s="111"/>
      <c r="EAX86" s="111"/>
      <c r="EAY86" s="111"/>
      <c r="EAZ86" s="111"/>
      <c r="EBA86" s="111"/>
      <c r="EBB86" s="111"/>
      <c r="EBC86" s="111"/>
      <c r="EBD86" s="111"/>
      <c r="EBE86" s="111"/>
      <c r="EBF86" s="111"/>
      <c r="EBG86" s="111"/>
      <c r="EBH86" s="113"/>
      <c r="EBI86" s="111"/>
      <c r="EBJ86" s="111"/>
      <c r="EBK86" s="112"/>
      <c r="EBL86" s="112"/>
      <c r="EBM86" s="112"/>
      <c r="EBN86" s="110"/>
      <c r="EBO86" s="108"/>
      <c r="EBP86" s="110"/>
      <c r="EBQ86" s="111"/>
      <c r="EBR86" s="111"/>
      <c r="EBS86" s="111"/>
      <c r="EBT86" s="111"/>
      <c r="EBU86" s="111"/>
      <c r="EBV86" s="111"/>
      <c r="EBW86" s="111"/>
      <c r="EBX86" s="111"/>
      <c r="EBY86" s="111"/>
      <c r="EBZ86" s="111"/>
      <c r="ECA86" s="111"/>
      <c r="ECB86" s="111"/>
      <c r="ECC86" s="113"/>
      <c r="ECD86" s="111"/>
      <c r="ECE86" s="111"/>
      <c r="ECF86" s="112"/>
      <c r="ECG86" s="112"/>
      <c r="ECH86" s="112"/>
      <c r="ECI86" s="110"/>
      <c r="ECJ86" s="108"/>
      <c r="ECK86" s="110"/>
      <c r="ECL86" s="111"/>
      <c r="ECM86" s="111"/>
      <c r="ECN86" s="111"/>
      <c r="ECO86" s="111"/>
      <c r="ECP86" s="111"/>
      <c r="ECQ86" s="111"/>
      <c r="ECR86" s="111"/>
      <c r="ECS86" s="111"/>
      <c r="ECT86" s="111"/>
      <c r="ECU86" s="111"/>
      <c r="ECV86" s="111"/>
      <c r="ECW86" s="111"/>
      <c r="ECX86" s="113"/>
      <c r="ECY86" s="111"/>
      <c r="ECZ86" s="111"/>
      <c r="EDA86" s="112"/>
      <c r="EDB86" s="112"/>
      <c r="EDC86" s="112"/>
      <c r="EDD86" s="110"/>
      <c r="EDE86" s="108"/>
      <c r="EDF86" s="110"/>
      <c r="EDG86" s="111"/>
      <c r="EDH86" s="111"/>
      <c r="EDI86" s="111"/>
      <c r="EDJ86" s="111"/>
      <c r="EDK86" s="111"/>
      <c r="EDL86" s="111"/>
      <c r="EDM86" s="111"/>
      <c r="EDN86" s="111"/>
      <c r="EDO86" s="111"/>
      <c r="EDP86" s="111"/>
      <c r="EDQ86" s="111"/>
      <c r="EDR86" s="111"/>
      <c r="EDS86" s="113"/>
      <c r="EDT86" s="111"/>
      <c r="EDU86" s="111"/>
      <c r="EDV86" s="112"/>
      <c r="EDW86" s="112"/>
      <c r="EDX86" s="112"/>
      <c r="EDY86" s="110"/>
      <c r="EDZ86" s="108"/>
      <c r="EEA86" s="110"/>
      <c r="EEB86" s="111"/>
      <c r="EEC86" s="111"/>
      <c r="EED86" s="111"/>
      <c r="EEE86" s="111"/>
      <c r="EEF86" s="111"/>
      <c r="EEG86" s="111"/>
      <c r="EEH86" s="111"/>
      <c r="EEI86" s="111"/>
      <c r="EEJ86" s="111"/>
      <c r="EEK86" s="111"/>
      <c r="EEL86" s="111"/>
      <c r="EEM86" s="111"/>
      <c r="EEN86" s="113"/>
      <c r="EEO86" s="111"/>
      <c r="EEP86" s="111"/>
      <c r="EEQ86" s="112"/>
      <c r="EER86" s="112"/>
      <c r="EES86" s="112"/>
      <c r="EET86" s="110"/>
      <c r="EEU86" s="108"/>
      <c r="EEV86" s="110"/>
      <c r="EEW86" s="111"/>
      <c r="EEX86" s="111"/>
      <c r="EEY86" s="111"/>
      <c r="EEZ86" s="111"/>
      <c r="EFA86" s="111"/>
      <c r="EFB86" s="111"/>
      <c r="EFC86" s="111"/>
      <c r="EFD86" s="111"/>
      <c r="EFE86" s="111"/>
      <c r="EFF86" s="111"/>
      <c r="EFG86" s="111"/>
      <c r="EFH86" s="111"/>
      <c r="EFI86" s="113"/>
      <c r="EFJ86" s="111"/>
      <c r="EFK86" s="111"/>
      <c r="EFL86" s="112"/>
      <c r="EFM86" s="112"/>
      <c r="EFN86" s="112"/>
      <c r="EFO86" s="110"/>
      <c r="EFP86" s="108"/>
      <c r="EFQ86" s="110"/>
      <c r="EFR86" s="111"/>
      <c r="EFS86" s="111"/>
      <c r="EFT86" s="111"/>
      <c r="EFU86" s="111"/>
      <c r="EFV86" s="111"/>
      <c r="EFW86" s="111"/>
      <c r="EFX86" s="111"/>
      <c r="EFY86" s="111"/>
      <c r="EFZ86" s="111"/>
      <c r="EGA86" s="111"/>
      <c r="EGB86" s="111"/>
      <c r="EGC86" s="111"/>
      <c r="EGD86" s="113"/>
      <c r="EGE86" s="111"/>
      <c r="EGF86" s="111"/>
      <c r="EGG86" s="112"/>
      <c r="EGH86" s="112"/>
      <c r="EGI86" s="112"/>
      <c r="EGJ86" s="110"/>
      <c r="EGK86" s="108"/>
      <c r="EGL86" s="110"/>
      <c r="EGM86" s="111"/>
      <c r="EGN86" s="111"/>
      <c r="EGO86" s="111"/>
      <c r="EGP86" s="111"/>
      <c r="EGQ86" s="111"/>
      <c r="EGR86" s="111"/>
      <c r="EGS86" s="111"/>
      <c r="EGT86" s="111"/>
      <c r="EGU86" s="111"/>
      <c r="EGV86" s="111"/>
      <c r="EGW86" s="111"/>
      <c r="EGX86" s="111"/>
      <c r="EGY86" s="113"/>
      <c r="EGZ86" s="111"/>
      <c r="EHA86" s="111"/>
      <c r="EHB86" s="112"/>
      <c r="EHC86" s="112"/>
      <c r="EHD86" s="112"/>
      <c r="EHE86" s="110"/>
      <c r="EHF86" s="108"/>
      <c r="EHG86" s="110"/>
      <c r="EHH86" s="111"/>
      <c r="EHI86" s="111"/>
      <c r="EHJ86" s="111"/>
      <c r="EHK86" s="111"/>
      <c r="EHL86" s="111"/>
      <c r="EHM86" s="111"/>
      <c r="EHN86" s="111"/>
      <c r="EHO86" s="111"/>
      <c r="EHP86" s="111"/>
      <c r="EHQ86" s="111"/>
      <c r="EHR86" s="111"/>
      <c r="EHS86" s="111"/>
      <c r="EHT86" s="113"/>
      <c r="EHU86" s="111"/>
      <c r="EHV86" s="111"/>
      <c r="EHW86" s="112"/>
      <c r="EHX86" s="112"/>
      <c r="EHY86" s="112"/>
      <c r="EHZ86" s="110"/>
      <c r="EIA86" s="108"/>
      <c r="EIB86" s="110"/>
      <c r="EIC86" s="111"/>
      <c r="EID86" s="111"/>
      <c r="EIE86" s="111"/>
      <c r="EIF86" s="111"/>
      <c r="EIG86" s="111"/>
      <c r="EIH86" s="111"/>
      <c r="EII86" s="111"/>
      <c r="EIJ86" s="111"/>
      <c r="EIK86" s="111"/>
      <c r="EIL86" s="111"/>
      <c r="EIM86" s="111"/>
      <c r="EIN86" s="111"/>
      <c r="EIO86" s="113"/>
      <c r="EIP86" s="111"/>
      <c r="EIQ86" s="111"/>
      <c r="EIR86" s="112"/>
      <c r="EIS86" s="112"/>
      <c r="EIT86" s="112"/>
      <c r="EIU86" s="110"/>
      <c r="EIV86" s="108"/>
      <c r="EIW86" s="110"/>
      <c r="EIX86" s="111"/>
      <c r="EIY86" s="111"/>
      <c r="EIZ86" s="111"/>
      <c r="EJA86" s="111"/>
      <c r="EJB86" s="111"/>
      <c r="EJC86" s="111"/>
      <c r="EJD86" s="111"/>
      <c r="EJE86" s="111"/>
      <c r="EJF86" s="111"/>
      <c r="EJG86" s="111"/>
      <c r="EJH86" s="111"/>
      <c r="EJI86" s="111"/>
      <c r="EJJ86" s="113"/>
      <c r="EJK86" s="111"/>
      <c r="EJL86" s="111"/>
      <c r="EJM86" s="112"/>
      <c r="EJN86" s="112"/>
      <c r="EJO86" s="112"/>
      <c r="EJP86" s="110"/>
      <c r="EJQ86" s="108"/>
      <c r="EJR86" s="110"/>
      <c r="EJS86" s="111"/>
      <c r="EJT86" s="111"/>
      <c r="EJU86" s="111"/>
      <c r="EJV86" s="111"/>
      <c r="EJW86" s="111"/>
      <c r="EJX86" s="111"/>
      <c r="EJY86" s="111"/>
      <c r="EJZ86" s="111"/>
      <c r="EKA86" s="111"/>
      <c r="EKB86" s="111"/>
      <c r="EKC86" s="111"/>
      <c r="EKD86" s="111"/>
      <c r="EKE86" s="113"/>
      <c r="EKF86" s="111"/>
      <c r="EKG86" s="111"/>
      <c r="EKH86" s="112"/>
      <c r="EKI86" s="112"/>
      <c r="EKJ86" s="112"/>
      <c r="EKK86" s="110"/>
      <c r="EKL86" s="108"/>
      <c r="EKM86" s="110"/>
      <c r="EKN86" s="111"/>
      <c r="EKO86" s="111"/>
      <c r="EKP86" s="111"/>
      <c r="EKQ86" s="111"/>
      <c r="EKR86" s="111"/>
      <c r="EKS86" s="111"/>
      <c r="EKT86" s="111"/>
      <c r="EKU86" s="111"/>
      <c r="EKV86" s="111"/>
      <c r="EKW86" s="111"/>
      <c r="EKX86" s="111"/>
      <c r="EKY86" s="111"/>
      <c r="EKZ86" s="113"/>
      <c r="ELA86" s="111"/>
      <c r="ELB86" s="111"/>
      <c r="ELC86" s="112"/>
      <c r="ELD86" s="112"/>
      <c r="ELE86" s="112"/>
      <c r="ELF86" s="110"/>
      <c r="ELG86" s="108"/>
      <c r="ELH86" s="110"/>
      <c r="ELI86" s="111"/>
      <c r="ELJ86" s="111"/>
      <c r="ELK86" s="111"/>
      <c r="ELL86" s="111"/>
      <c r="ELM86" s="111"/>
      <c r="ELN86" s="111"/>
      <c r="ELO86" s="111"/>
      <c r="ELP86" s="111"/>
      <c r="ELQ86" s="111"/>
      <c r="ELR86" s="111"/>
      <c r="ELS86" s="111"/>
      <c r="ELT86" s="111"/>
      <c r="ELU86" s="113"/>
      <c r="ELV86" s="111"/>
      <c r="ELW86" s="111"/>
      <c r="ELX86" s="112"/>
      <c r="ELY86" s="112"/>
      <c r="ELZ86" s="112"/>
      <c r="EMA86" s="110"/>
      <c r="EMB86" s="108"/>
      <c r="EMC86" s="110"/>
      <c r="EMD86" s="111"/>
      <c r="EME86" s="111"/>
      <c r="EMF86" s="111"/>
      <c r="EMG86" s="111"/>
      <c r="EMH86" s="111"/>
      <c r="EMI86" s="111"/>
      <c r="EMJ86" s="111"/>
      <c r="EMK86" s="111"/>
      <c r="EML86" s="111"/>
      <c r="EMM86" s="111"/>
      <c r="EMN86" s="111"/>
      <c r="EMO86" s="111"/>
      <c r="EMP86" s="113"/>
      <c r="EMQ86" s="111"/>
      <c r="EMR86" s="111"/>
      <c r="EMS86" s="112"/>
      <c r="EMT86" s="112"/>
      <c r="EMU86" s="112"/>
      <c r="EMV86" s="110"/>
      <c r="EMW86" s="108"/>
      <c r="EMX86" s="110"/>
      <c r="EMY86" s="111"/>
      <c r="EMZ86" s="111"/>
      <c r="ENA86" s="111"/>
      <c r="ENB86" s="111"/>
      <c r="ENC86" s="111"/>
      <c r="END86" s="111"/>
      <c r="ENE86" s="111"/>
      <c r="ENF86" s="111"/>
      <c r="ENG86" s="111"/>
      <c r="ENH86" s="111"/>
      <c r="ENI86" s="111"/>
      <c r="ENJ86" s="111"/>
      <c r="ENK86" s="113"/>
      <c r="ENL86" s="111"/>
      <c r="ENM86" s="111"/>
      <c r="ENN86" s="112"/>
      <c r="ENO86" s="112"/>
      <c r="ENP86" s="112"/>
      <c r="ENQ86" s="110"/>
      <c r="ENR86" s="108"/>
      <c r="ENS86" s="110"/>
      <c r="ENT86" s="111"/>
      <c r="ENU86" s="111"/>
      <c r="ENV86" s="111"/>
      <c r="ENW86" s="111"/>
      <c r="ENX86" s="111"/>
      <c r="ENY86" s="111"/>
      <c r="ENZ86" s="111"/>
      <c r="EOA86" s="111"/>
      <c r="EOB86" s="111"/>
      <c r="EOC86" s="111"/>
      <c r="EOD86" s="111"/>
      <c r="EOE86" s="111"/>
      <c r="EOF86" s="113"/>
      <c r="EOG86" s="111"/>
      <c r="EOH86" s="111"/>
      <c r="EOI86" s="112"/>
      <c r="EOJ86" s="112"/>
      <c r="EOK86" s="112"/>
      <c r="EOL86" s="110"/>
      <c r="EOM86" s="108"/>
      <c r="EON86" s="110"/>
      <c r="EOO86" s="111"/>
      <c r="EOP86" s="111"/>
      <c r="EOQ86" s="111"/>
      <c r="EOR86" s="111"/>
      <c r="EOS86" s="111"/>
      <c r="EOT86" s="111"/>
      <c r="EOU86" s="111"/>
      <c r="EOV86" s="111"/>
      <c r="EOW86" s="111"/>
      <c r="EOX86" s="111"/>
      <c r="EOY86" s="111"/>
      <c r="EOZ86" s="111"/>
      <c r="EPA86" s="113"/>
      <c r="EPB86" s="111"/>
      <c r="EPC86" s="111"/>
      <c r="EPD86" s="112"/>
      <c r="EPE86" s="112"/>
      <c r="EPF86" s="112"/>
      <c r="EPG86" s="110"/>
      <c r="EPH86" s="108"/>
      <c r="EPI86" s="110"/>
      <c r="EPJ86" s="111"/>
      <c r="EPK86" s="111"/>
      <c r="EPL86" s="111"/>
      <c r="EPM86" s="111"/>
      <c r="EPN86" s="111"/>
      <c r="EPO86" s="111"/>
      <c r="EPP86" s="111"/>
      <c r="EPQ86" s="111"/>
      <c r="EPR86" s="111"/>
      <c r="EPS86" s="111"/>
      <c r="EPT86" s="111"/>
      <c r="EPU86" s="111"/>
      <c r="EPV86" s="113"/>
      <c r="EPW86" s="111"/>
      <c r="EPX86" s="111"/>
      <c r="EPY86" s="112"/>
      <c r="EPZ86" s="112"/>
      <c r="EQA86" s="112"/>
      <c r="EQB86" s="110"/>
      <c r="EQC86" s="108"/>
      <c r="EQD86" s="110"/>
      <c r="EQE86" s="111"/>
      <c r="EQF86" s="111"/>
      <c r="EQG86" s="111"/>
      <c r="EQH86" s="111"/>
      <c r="EQI86" s="111"/>
      <c r="EQJ86" s="111"/>
      <c r="EQK86" s="111"/>
      <c r="EQL86" s="111"/>
      <c r="EQM86" s="111"/>
      <c r="EQN86" s="111"/>
      <c r="EQO86" s="111"/>
      <c r="EQP86" s="111"/>
      <c r="EQQ86" s="113"/>
      <c r="EQR86" s="111"/>
      <c r="EQS86" s="111"/>
      <c r="EQT86" s="112"/>
      <c r="EQU86" s="112"/>
      <c r="EQV86" s="112"/>
      <c r="EQW86" s="110"/>
      <c r="EQX86" s="108"/>
      <c r="EQY86" s="110"/>
      <c r="EQZ86" s="111"/>
      <c r="ERA86" s="111"/>
      <c r="ERB86" s="111"/>
      <c r="ERC86" s="111"/>
      <c r="ERD86" s="111"/>
      <c r="ERE86" s="111"/>
      <c r="ERF86" s="111"/>
      <c r="ERG86" s="111"/>
      <c r="ERH86" s="111"/>
      <c r="ERI86" s="111"/>
      <c r="ERJ86" s="111"/>
      <c r="ERK86" s="111"/>
      <c r="ERL86" s="113"/>
      <c r="ERM86" s="111"/>
      <c r="ERN86" s="111"/>
      <c r="ERO86" s="112"/>
      <c r="ERP86" s="112"/>
      <c r="ERQ86" s="112"/>
      <c r="ERR86" s="110"/>
      <c r="ERS86" s="108"/>
      <c r="ERT86" s="110"/>
      <c r="ERU86" s="111"/>
      <c r="ERV86" s="111"/>
      <c r="ERW86" s="111"/>
      <c r="ERX86" s="111"/>
      <c r="ERY86" s="111"/>
      <c r="ERZ86" s="111"/>
      <c r="ESA86" s="111"/>
      <c r="ESB86" s="111"/>
      <c r="ESC86" s="111"/>
      <c r="ESD86" s="111"/>
      <c r="ESE86" s="111"/>
      <c r="ESF86" s="111"/>
      <c r="ESG86" s="113"/>
      <c r="ESH86" s="111"/>
      <c r="ESI86" s="111"/>
      <c r="ESJ86" s="112"/>
      <c r="ESK86" s="112"/>
      <c r="ESL86" s="112"/>
      <c r="ESM86" s="110"/>
      <c r="ESN86" s="108"/>
      <c r="ESO86" s="110"/>
      <c r="ESP86" s="111"/>
      <c r="ESQ86" s="111"/>
      <c r="ESR86" s="111"/>
      <c r="ESS86" s="111"/>
      <c r="EST86" s="111"/>
      <c r="ESU86" s="111"/>
      <c r="ESV86" s="111"/>
      <c r="ESW86" s="111"/>
      <c r="ESX86" s="111"/>
      <c r="ESY86" s="111"/>
      <c r="ESZ86" s="111"/>
      <c r="ETA86" s="111"/>
      <c r="ETB86" s="113"/>
      <c r="ETC86" s="111"/>
      <c r="ETD86" s="111"/>
      <c r="ETE86" s="112"/>
      <c r="ETF86" s="112"/>
      <c r="ETG86" s="112"/>
      <c r="ETH86" s="110"/>
      <c r="ETI86" s="108"/>
      <c r="ETJ86" s="110"/>
      <c r="ETK86" s="111"/>
      <c r="ETL86" s="111"/>
      <c r="ETM86" s="111"/>
      <c r="ETN86" s="111"/>
      <c r="ETO86" s="111"/>
      <c r="ETP86" s="111"/>
      <c r="ETQ86" s="111"/>
      <c r="ETR86" s="111"/>
      <c r="ETS86" s="111"/>
      <c r="ETT86" s="111"/>
      <c r="ETU86" s="111"/>
      <c r="ETV86" s="111"/>
      <c r="ETW86" s="113"/>
      <c r="ETX86" s="111"/>
      <c r="ETY86" s="111"/>
      <c r="ETZ86" s="112"/>
      <c r="EUA86" s="112"/>
      <c r="EUB86" s="112"/>
      <c r="EUC86" s="110"/>
      <c r="EUD86" s="108"/>
      <c r="EUE86" s="110"/>
      <c r="EUF86" s="111"/>
      <c r="EUG86" s="111"/>
      <c r="EUH86" s="111"/>
      <c r="EUI86" s="111"/>
      <c r="EUJ86" s="111"/>
      <c r="EUK86" s="111"/>
      <c r="EUL86" s="111"/>
      <c r="EUM86" s="111"/>
      <c r="EUN86" s="111"/>
      <c r="EUO86" s="111"/>
      <c r="EUP86" s="111"/>
      <c r="EUQ86" s="111"/>
      <c r="EUR86" s="113"/>
      <c r="EUS86" s="111"/>
      <c r="EUT86" s="111"/>
      <c r="EUU86" s="112"/>
      <c r="EUV86" s="112"/>
      <c r="EUW86" s="112"/>
      <c r="EUX86" s="110"/>
      <c r="EUY86" s="108"/>
      <c r="EUZ86" s="110"/>
      <c r="EVA86" s="111"/>
      <c r="EVB86" s="111"/>
      <c r="EVC86" s="111"/>
      <c r="EVD86" s="111"/>
      <c r="EVE86" s="111"/>
      <c r="EVF86" s="111"/>
      <c r="EVG86" s="111"/>
      <c r="EVH86" s="111"/>
      <c r="EVI86" s="111"/>
      <c r="EVJ86" s="111"/>
      <c r="EVK86" s="111"/>
      <c r="EVL86" s="111"/>
      <c r="EVM86" s="113"/>
      <c r="EVN86" s="111"/>
      <c r="EVO86" s="111"/>
      <c r="EVP86" s="112"/>
      <c r="EVQ86" s="112"/>
      <c r="EVR86" s="112"/>
      <c r="EVS86" s="110"/>
      <c r="EVT86" s="108"/>
      <c r="EVU86" s="110"/>
      <c r="EVV86" s="111"/>
      <c r="EVW86" s="111"/>
      <c r="EVX86" s="111"/>
      <c r="EVY86" s="111"/>
      <c r="EVZ86" s="111"/>
      <c r="EWA86" s="111"/>
      <c r="EWB86" s="111"/>
      <c r="EWC86" s="111"/>
      <c r="EWD86" s="111"/>
      <c r="EWE86" s="111"/>
      <c r="EWF86" s="111"/>
      <c r="EWG86" s="111"/>
      <c r="EWH86" s="113"/>
      <c r="EWI86" s="111"/>
      <c r="EWJ86" s="111"/>
      <c r="EWK86" s="112"/>
      <c r="EWL86" s="112"/>
      <c r="EWM86" s="112"/>
      <c r="EWN86" s="110"/>
      <c r="EWO86" s="108"/>
      <c r="EWP86" s="110"/>
      <c r="EWQ86" s="111"/>
      <c r="EWR86" s="111"/>
      <c r="EWS86" s="111"/>
      <c r="EWT86" s="111"/>
      <c r="EWU86" s="111"/>
      <c r="EWV86" s="111"/>
      <c r="EWW86" s="111"/>
      <c r="EWX86" s="111"/>
      <c r="EWY86" s="111"/>
      <c r="EWZ86" s="111"/>
      <c r="EXA86" s="111"/>
      <c r="EXB86" s="111"/>
      <c r="EXC86" s="113"/>
      <c r="EXD86" s="111"/>
      <c r="EXE86" s="111"/>
      <c r="EXF86" s="112"/>
      <c r="EXG86" s="112"/>
      <c r="EXH86" s="112"/>
      <c r="EXI86" s="110"/>
      <c r="EXJ86" s="108"/>
      <c r="EXK86" s="110"/>
      <c r="EXL86" s="111"/>
      <c r="EXM86" s="111"/>
      <c r="EXN86" s="111"/>
      <c r="EXO86" s="111"/>
      <c r="EXP86" s="111"/>
      <c r="EXQ86" s="111"/>
      <c r="EXR86" s="111"/>
      <c r="EXS86" s="111"/>
      <c r="EXT86" s="111"/>
      <c r="EXU86" s="111"/>
      <c r="EXV86" s="111"/>
      <c r="EXW86" s="111"/>
      <c r="EXX86" s="113"/>
      <c r="EXY86" s="111"/>
      <c r="EXZ86" s="111"/>
      <c r="EYA86" s="112"/>
      <c r="EYB86" s="112"/>
      <c r="EYC86" s="112"/>
      <c r="EYD86" s="110"/>
      <c r="EYE86" s="108"/>
      <c r="EYF86" s="110"/>
      <c r="EYG86" s="111"/>
      <c r="EYH86" s="111"/>
      <c r="EYI86" s="111"/>
      <c r="EYJ86" s="111"/>
      <c r="EYK86" s="111"/>
      <c r="EYL86" s="111"/>
      <c r="EYM86" s="111"/>
      <c r="EYN86" s="111"/>
      <c r="EYO86" s="111"/>
      <c r="EYP86" s="111"/>
      <c r="EYQ86" s="111"/>
      <c r="EYR86" s="111"/>
      <c r="EYS86" s="113"/>
      <c r="EYT86" s="111"/>
      <c r="EYU86" s="111"/>
      <c r="EYV86" s="112"/>
      <c r="EYW86" s="112"/>
      <c r="EYX86" s="112"/>
      <c r="EYY86" s="110"/>
      <c r="EYZ86" s="108"/>
      <c r="EZA86" s="110"/>
      <c r="EZB86" s="111"/>
      <c r="EZC86" s="111"/>
      <c r="EZD86" s="111"/>
      <c r="EZE86" s="111"/>
      <c r="EZF86" s="111"/>
      <c r="EZG86" s="111"/>
      <c r="EZH86" s="111"/>
      <c r="EZI86" s="111"/>
      <c r="EZJ86" s="111"/>
      <c r="EZK86" s="111"/>
      <c r="EZL86" s="111"/>
      <c r="EZM86" s="111"/>
      <c r="EZN86" s="113"/>
      <c r="EZO86" s="111"/>
      <c r="EZP86" s="111"/>
      <c r="EZQ86" s="112"/>
      <c r="EZR86" s="112"/>
      <c r="EZS86" s="112"/>
      <c r="EZT86" s="110"/>
      <c r="EZU86" s="108"/>
      <c r="EZV86" s="110"/>
      <c r="EZW86" s="111"/>
      <c r="EZX86" s="111"/>
      <c r="EZY86" s="111"/>
      <c r="EZZ86" s="111"/>
      <c r="FAA86" s="111"/>
      <c r="FAB86" s="111"/>
      <c r="FAC86" s="111"/>
      <c r="FAD86" s="111"/>
      <c r="FAE86" s="111"/>
      <c r="FAF86" s="111"/>
      <c r="FAG86" s="111"/>
      <c r="FAH86" s="111"/>
      <c r="FAI86" s="113"/>
      <c r="FAJ86" s="111"/>
      <c r="FAK86" s="111"/>
      <c r="FAL86" s="112"/>
      <c r="FAM86" s="112"/>
      <c r="FAN86" s="112"/>
      <c r="FAO86" s="110"/>
      <c r="FAP86" s="108"/>
      <c r="FAQ86" s="110"/>
      <c r="FAR86" s="111"/>
      <c r="FAS86" s="111"/>
      <c r="FAT86" s="111"/>
      <c r="FAU86" s="111"/>
      <c r="FAV86" s="111"/>
      <c r="FAW86" s="111"/>
      <c r="FAX86" s="111"/>
      <c r="FAY86" s="111"/>
      <c r="FAZ86" s="111"/>
      <c r="FBA86" s="111"/>
      <c r="FBB86" s="111"/>
      <c r="FBC86" s="111"/>
      <c r="FBD86" s="113"/>
      <c r="FBE86" s="111"/>
      <c r="FBF86" s="111"/>
      <c r="FBG86" s="112"/>
      <c r="FBH86" s="112"/>
      <c r="FBI86" s="112"/>
      <c r="FBJ86" s="110"/>
      <c r="FBK86" s="108"/>
      <c r="FBL86" s="110"/>
      <c r="FBM86" s="111"/>
      <c r="FBN86" s="111"/>
      <c r="FBO86" s="111"/>
      <c r="FBP86" s="111"/>
      <c r="FBQ86" s="111"/>
      <c r="FBR86" s="111"/>
      <c r="FBS86" s="111"/>
      <c r="FBT86" s="111"/>
      <c r="FBU86" s="111"/>
      <c r="FBV86" s="111"/>
      <c r="FBW86" s="111"/>
      <c r="FBX86" s="111"/>
      <c r="FBY86" s="113"/>
      <c r="FBZ86" s="111"/>
      <c r="FCA86" s="111"/>
      <c r="FCB86" s="112"/>
      <c r="FCC86" s="112"/>
      <c r="FCD86" s="112"/>
      <c r="FCE86" s="110"/>
      <c r="FCF86" s="108"/>
      <c r="FCG86" s="110"/>
      <c r="FCH86" s="111"/>
      <c r="FCI86" s="111"/>
      <c r="FCJ86" s="111"/>
      <c r="FCK86" s="111"/>
      <c r="FCL86" s="111"/>
      <c r="FCM86" s="111"/>
      <c r="FCN86" s="111"/>
      <c r="FCO86" s="111"/>
      <c r="FCP86" s="111"/>
      <c r="FCQ86" s="111"/>
      <c r="FCR86" s="111"/>
      <c r="FCS86" s="111"/>
      <c r="FCT86" s="113"/>
      <c r="FCU86" s="111"/>
      <c r="FCV86" s="111"/>
      <c r="FCW86" s="112"/>
      <c r="FCX86" s="112"/>
      <c r="FCY86" s="112"/>
      <c r="FCZ86" s="110"/>
      <c r="FDA86" s="108"/>
      <c r="FDB86" s="110"/>
      <c r="FDC86" s="111"/>
      <c r="FDD86" s="111"/>
      <c r="FDE86" s="111"/>
      <c r="FDF86" s="111"/>
      <c r="FDG86" s="111"/>
      <c r="FDH86" s="111"/>
      <c r="FDI86" s="111"/>
      <c r="FDJ86" s="111"/>
      <c r="FDK86" s="111"/>
      <c r="FDL86" s="111"/>
      <c r="FDM86" s="111"/>
      <c r="FDN86" s="111"/>
      <c r="FDO86" s="113"/>
      <c r="FDP86" s="111"/>
      <c r="FDQ86" s="111"/>
      <c r="FDR86" s="112"/>
      <c r="FDS86" s="112"/>
      <c r="FDT86" s="112"/>
      <c r="FDU86" s="110"/>
      <c r="FDV86" s="108"/>
      <c r="FDW86" s="110"/>
      <c r="FDX86" s="111"/>
      <c r="FDY86" s="111"/>
      <c r="FDZ86" s="111"/>
      <c r="FEA86" s="111"/>
      <c r="FEB86" s="111"/>
      <c r="FEC86" s="111"/>
      <c r="FED86" s="111"/>
      <c r="FEE86" s="111"/>
      <c r="FEF86" s="111"/>
      <c r="FEG86" s="111"/>
      <c r="FEH86" s="111"/>
      <c r="FEI86" s="111"/>
      <c r="FEJ86" s="113"/>
      <c r="FEK86" s="111"/>
      <c r="FEL86" s="111"/>
      <c r="FEM86" s="112"/>
      <c r="FEN86" s="112"/>
      <c r="FEO86" s="112"/>
      <c r="FEP86" s="110"/>
      <c r="FEQ86" s="108"/>
      <c r="FER86" s="110"/>
      <c r="FES86" s="111"/>
      <c r="FET86" s="111"/>
      <c r="FEU86" s="111"/>
      <c r="FEV86" s="111"/>
      <c r="FEW86" s="111"/>
      <c r="FEX86" s="111"/>
      <c r="FEY86" s="111"/>
      <c r="FEZ86" s="111"/>
      <c r="FFA86" s="111"/>
      <c r="FFB86" s="111"/>
      <c r="FFC86" s="111"/>
      <c r="FFD86" s="111"/>
      <c r="FFE86" s="113"/>
      <c r="FFF86" s="111"/>
      <c r="FFG86" s="111"/>
      <c r="FFH86" s="112"/>
      <c r="FFI86" s="112"/>
      <c r="FFJ86" s="112"/>
      <c r="FFK86" s="110"/>
      <c r="FFL86" s="108"/>
      <c r="FFM86" s="110"/>
      <c r="FFN86" s="111"/>
      <c r="FFO86" s="111"/>
      <c r="FFP86" s="111"/>
      <c r="FFQ86" s="111"/>
      <c r="FFR86" s="111"/>
      <c r="FFS86" s="111"/>
      <c r="FFT86" s="111"/>
      <c r="FFU86" s="111"/>
      <c r="FFV86" s="111"/>
      <c r="FFW86" s="111"/>
      <c r="FFX86" s="111"/>
      <c r="FFY86" s="111"/>
      <c r="FFZ86" s="113"/>
      <c r="FGA86" s="111"/>
      <c r="FGB86" s="111"/>
      <c r="FGC86" s="112"/>
      <c r="FGD86" s="112"/>
      <c r="FGE86" s="112"/>
      <c r="FGF86" s="110"/>
      <c r="FGG86" s="108"/>
      <c r="FGH86" s="110"/>
      <c r="FGI86" s="111"/>
      <c r="FGJ86" s="111"/>
      <c r="FGK86" s="111"/>
      <c r="FGL86" s="111"/>
      <c r="FGM86" s="111"/>
      <c r="FGN86" s="111"/>
      <c r="FGO86" s="111"/>
      <c r="FGP86" s="111"/>
      <c r="FGQ86" s="111"/>
      <c r="FGR86" s="111"/>
      <c r="FGS86" s="111"/>
      <c r="FGT86" s="111"/>
      <c r="FGU86" s="113"/>
      <c r="FGV86" s="111"/>
      <c r="FGW86" s="111"/>
      <c r="FGX86" s="112"/>
      <c r="FGY86" s="112"/>
      <c r="FGZ86" s="112"/>
      <c r="FHA86" s="110"/>
      <c r="FHB86" s="108"/>
      <c r="FHC86" s="110"/>
      <c r="FHD86" s="111"/>
      <c r="FHE86" s="111"/>
      <c r="FHF86" s="111"/>
      <c r="FHG86" s="111"/>
      <c r="FHH86" s="111"/>
      <c r="FHI86" s="111"/>
      <c r="FHJ86" s="111"/>
      <c r="FHK86" s="111"/>
      <c r="FHL86" s="111"/>
      <c r="FHM86" s="111"/>
      <c r="FHN86" s="111"/>
      <c r="FHO86" s="111"/>
      <c r="FHP86" s="113"/>
      <c r="FHQ86" s="111"/>
      <c r="FHR86" s="111"/>
      <c r="FHS86" s="112"/>
      <c r="FHT86" s="112"/>
      <c r="FHU86" s="112"/>
      <c r="FHV86" s="110"/>
      <c r="FHW86" s="108"/>
      <c r="FHX86" s="110"/>
      <c r="FHY86" s="111"/>
      <c r="FHZ86" s="111"/>
      <c r="FIA86" s="111"/>
      <c r="FIB86" s="111"/>
      <c r="FIC86" s="111"/>
      <c r="FID86" s="111"/>
      <c r="FIE86" s="111"/>
      <c r="FIF86" s="111"/>
      <c r="FIG86" s="111"/>
      <c r="FIH86" s="111"/>
      <c r="FII86" s="111"/>
      <c r="FIJ86" s="111"/>
      <c r="FIK86" s="113"/>
      <c r="FIL86" s="111"/>
      <c r="FIM86" s="111"/>
      <c r="FIN86" s="112"/>
      <c r="FIO86" s="112"/>
      <c r="FIP86" s="112"/>
      <c r="FIQ86" s="110"/>
      <c r="FIR86" s="108"/>
      <c r="FIS86" s="110"/>
      <c r="FIT86" s="111"/>
      <c r="FIU86" s="111"/>
      <c r="FIV86" s="111"/>
      <c r="FIW86" s="111"/>
      <c r="FIX86" s="111"/>
      <c r="FIY86" s="111"/>
      <c r="FIZ86" s="111"/>
      <c r="FJA86" s="111"/>
      <c r="FJB86" s="111"/>
      <c r="FJC86" s="111"/>
      <c r="FJD86" s="111"/>
      <c r="FJE86" s="111"/>
      <c r="FJF86" s="113"/>
      <c r="FJG86" s="111"/>
      <c r="FJH86" s="111"/>
      <c r="FJI86" s="112"/>
      <c r="FJJ86" s="112"/>
      <c r="FJK86" s="112"/>
      <c r="FJL86" s="110"/>
      <c r="FJM86" s="108"/>
      <c r="FJN86" s="110"/>
      <c r="FJO86" s="111"/>
      <c r="FJP86" s="111"/>
      <c r="FJQ86" s="111"/>
      <c r="FJR86" s="111"/>
      <c r="FJS86" s="111"/>
      <c r="FJT86" s="111"/>
      <c r="FJU86" s="111"/>
      <c r="FJV86" s="111"/>
      <c r="FJW86" s="111"/>
      <c r="FJX86" s="111"/>
      <c r="FJY86" s="111"/>
      <c r="FJZ86" s="111"/>
      <c r="FKA86" s="113"/>
      <c r="FKB86" s="111"/>
      <c r="FKC86" s="111"/>
      <c r="FKD86" s="112"/>
      <c r="FKE86" s="112"/>
      <c r="FKF86" s="112"/>
      <c r="FKG86" s="110"/>
      <c r="FKH86" s="108"/>
      <c r="FKI86" s="110"/>
      <c r="FKJ86" s="111"/>
      <c r="FKK86" s="111"/>
      <c r="FKL86" s="111"/>
      <c r="FKM86" s="111"/>
      <c r="FKN86" s="111"/>
      <c r="FKO86" s="111"/>
      <c r="FKP86" s="111"/>
      <c r="FKQ86" s="111"/>
      <c r="FKR86" s="111"/>
      <c r="FKS86" s="111"/>
      <c r="FKT86" s="111"/>
      <c r="FKU86" s="111"/>
      <c r="FKV86" s="113"/>
      <c r="FKW86" s="111"/>
      <c r="FKX86" s="111"/>
      <c r="FKY86" s="112"/>
      <c r="FKZ86" s="112"/>
      <c r="FLA86" s="112"/>
      <c r="FLB86" s="110"/>
      <c r="FLC86" s="108"/>
      <c r="FLD86" s="110"/>
      <c r="FLE86" s="111"/>
      <c r="FLF86" s="111"/>
      <c r="FLG86" s="111"/>
      <c r="FLH86" s="111"/>
      <c r="FLI86" s="111"/>
      <c r="FLJ86" s="111"/>
      <c r="FLK86" s="111"/>
      <c r="FLL86" s="111"/>
      <c r="FLM86" s="111"/>
      <c r="FLN86" s="111"/>
      <c r="FLO86" s="111"/>
      <c r="FLP86" s="111"/>
      <c r="FLQ86" s="113"/>
      <c r="FLR86" s="111"/>
      <c r="FLS86" s="111"/>
      <c r="FLT86" s="112"/>
      <c r="FLU86" s="112"/>
      <c r="FLV86" s="112"/>
      <c r="FLW86" s="110"/>
      <c r="FLX86" s="108"/>
      <c r="FLY86" s="110"/>
      <c r="FLZ86" s="111"/>
      <c r="FMA86" s="111"/>
      <c r="FMB86" s="111"/>
      <c r="FMC86" s="111"/>
      <c r="FMD86" s="111"/>
      <c r="FME86" s="111"/>
      <c r="FMF86" s="111"/>
      <c r="FMG86" s="111"/>
      <c r="FMH86" s="111"/>
      <c r="FMI86" s="111"/>
      <c r="FMJ86" s="111"/>
      <c r="FMK86" s="111"/>
      <c r="FML86" s="113"/>
      <c r="FMM86" s="111"/>
      <c r="FMN86" s="111"/>
      <c r="FMO86" s="112"/>
      <c r="FMP86" s="112"/>
      <c r="FMQ86" s="112"/>
      <c r="FMR86" s="110"/>
      <c r="FMS86" s="108"/>
      <c r="FMT86" s="110"/>
      <c r="FMU86" s="111"/>
      <c r="FMV86" s="111"/>
      <c r="FMW86" s="111"/>
      <c r="FMX86" s="111"/>
      <c r="FMY86" s="111"/>
      <c r="FMZ86" s="111"/>
      <c r="FNA86" s="111"/>
      <c r="FNB86" s="111"/>
      <c r="FNC86" s="111"/>
      <c r="FND86" s="111"/>
      <c r="FNE86" s="111"/>
      <c r="FNF86" s="111"/>
      <c r="FNG86" s="113"/>
      <c r="FNH86" s="111"/>
      <c r="FNI86" s="111"/>
      <c r="FNJ86" s="112"/>
      <c r="FNK86" s="112"/>
      <c r="FNL86" s="112"/>
      <c r="FNM86" s="110"/>
      <c r="FNN86" s="108"/>
      <c r="FNO86" s="110"/>
      <c r="FNP86" s="111"/>
      <c r="FNQ86" s="111"/>
      <c r="FNR86" s="111"/>
      <c r="FNS86" s="111"/>
      <c r="FNT86" s="111"/>
      <c r="FNU86" s="111"/>
      <c r="FNV86" s="111"/>
      <c r="FNW86" s="111"/>
      <c r="FNX86" s="111"/>
      <c r="FNY86" s="111"/>
      <c r="FNZ86" s="111"/>
      <c r="FOA86" s="111"/>
      <c r="FOB86" s="113"/>
      <c r="FOC86" s="111"/>
      <c r="FOD86" s="111"/>
      <c r="FOE86" s="112"/>
      <c r="FOF86" s="112"/>
      <c r="FOG86" s="18"/>
      <c r="FOH86" s="18"/>
      <c r="FOI86" s="18"/>
      <c r="FOJ86" s="18"/>
      <c r="FOK86" s="18"/>
      <c r="FOL86" s="18"/>
      <c r="FOM86" s="18"/>
      <c r="FON86" s="18"/>
      <c r="FOO86" s="18"/>
      <c r="FOP86" s="18"/>
      <c r="FOQ86" s="18"/>
      <c r="FOR86" s="18"/>
      <c r="FOS86" s="18"/>
      <c r="FOT86" s="18"/>
      <c r="FOU86" s="18"/>
      <c r="FOV86" s="18"/>
      <c r="FOW86" s="18"/>
      <c r="FOX86" s="18"/>
      <c r="FOY86" s="18"/>
      <c r="FOZ86" s="18"/>
      <c r="FPA86" s="18"/>
      <c r="FPB86" s="18"/>
      <c r="FPC86" s="18"/>
      <c r="FPD86" s="18"/>
      <c r="FPE86" s="18"/>
      <c r="FPF86" s="18"/>
      <c r="FPG86" s="18"/>
      <c r="FPH86" s="18"/>
      <c r="FPI86" s="18"/>
      <c r="FPJ86" s="18"/>
      <c r="FPK86" s="18"/>
      <c r="FPL86" s="18"/>
      <c r="FPM86" s="18"/>
      <c r="FPN86" s="18"/>
      <c r="FPO86" s="18"/>
      <c r="FPP86" s="18"/>
      <c r="FPQ86" s="18"/>
      <c r="FPR86" s="18"/>
      <c r="FPS86" s="18"/>
      <c r="FPT86" s="18"/>
      <c r="FPU86" s="18"/>
      <c r="FPV86" s="18"/>
      <c r="FPW86" s="18"/>
      <c r="FPX86" s="18"/>
      <c r="FPY86" s="18"/>
      <c r="FPZ86" s="18"/>
      <c r="FQA86" s="18"/>
      <c r="FQB86" s="18"/>
      <c r="FQC86" s="18"/>
      <c r="FQD86" s="18"/>
      <c r="FQE86" s="18"/>
      <c r="FQF86" s="18"/>
      <c r="FQG86" s="18"/>
      <c r="FQH86" s="18"/>
      <c r="FQI86" s="18"/>
      <c r="FQJ86" s="18"/>
      <c r="FQK86" s="18"/>
      <c r="FQL86" s="18"/>
      <c r="FQM86" s="18"/>
      <c r="FQN86" s="18"/>
      <c r="FQO86" s="18"/>
      <c r="FQP86" s="18"/>
      <c r="FQQ86" s="18"/>
      <c r="FQR86" s="18"/>
      <c r="FQS86" s="18"/>
      <c r="FQT86" s="18"/>
      <c r="FQU86" s="18"/>
      <c r="FQV86" s="18"/>
      <c r="FQW86" s="18"/>
      <c r="FQX86" s="18"/>
      <c r="FQY86" s="18"/>
      <c r="FQZ86" s="18"/>
      <c r="FRA86" s="18"/>
      <c r="FRB86" s="18"/>
      <c r="FRC86" s="18"/>
      <c r="FRD86" s="18"/>
      <c r="FRE86" s="18"/>
      <c r="FRF86" s="18"/>
      <c r="FRG86" s="18"/>
      <c r="FRH86" s="18"/>
      <c r="FRI86" s="18"/>
      <c r="FRJ86" s="18"/>
      <c r="FRK86" s="18"/>
      <c r="FRL86" s="18"/>
      <c r="FRM86" s="18"/>
      <c r="FRN86" s="18"/>
      <c r="FRO86" s="18"/>
      <c r="FRP86" s="18"/>
      <c r="FRQ86" s="18"/>
      <c r="FRR86" s="18"/>
      <c r="FRS86" s="18"/>
      <c r="FRT86" s="18"/>
      <c r="FRU86" s="18"/>
      <c r="FRV86" s="18"/>
      <c r="FRW86" s="18"/>
      <c r="FRX86" s="18"/>
      <c r="FRY86" s="18"/>
      <c r="FRZ86" s="18"/>
      <c r="FSA86" s="18"/>
      <c r="FSB86" s="18"/>
      <c r="FSC86" s="18"/>
      <c r="FSD86" s="18"/>
      <c r="FSE86" s="18"/>
      <c r="FSF86" s="18"/>
      <c r="FSG86" s="18"/>
      <c r="FSH86" s="18"/>
      <c r="FSI86" s="18"/>
      <c r="FSJ86" s="18"/>
      <c r="FSK86" s="18"/>
      <c r="FSL86" s="18"/>
      <c r="FSM86" s="18"/>
      <c r="FSN86" s="18"/>
      <c r="FSO86" s="18"/>
      <c r="FSP86" s="18"/>
      <c r="FSQ86" s="18"/>
      <c r="FSR86" s="18"/>
      <c r="FSS86" s="18"/>
      <c r="FST86" s="18"/>
      <c r="FSU86" s="18"/>
      <c r="FSV86" s="18"/>
      <c r="FSW86" s="18"/>
      <c r="FSX86" s="18"/>
      <c r="FSY86" s="18"/>
      <c r="FSZ86" s="18"/>
      <c r="FTA86" s="18"/>
      <c r="FTB86" s="18"/>
      <c r="FTC86" s="18"/>
      <c r="FTD86" s="18"/>
      <c r="FTE86" s="18"/>
      <c r="FTF86" s="18"/>
      <c r="FTG86" s="18"/>
      <c r="FTH86" s="18"/>
      <c r="FTI86" s="18"/>
      <c r="FTJ86" s="18"/>
      <c r="FTK86" s="18"/>
      <c r="FTL86" s="18"/>
      <c r="FTM86" s="18"/>
      <c r="FTN86" s="18"/>
      <c r="FTO86" s="18"/>
      <c r="FTP86" s="18"/>
      <c r="FTQ86" s="18"/>
      <c r="FTR86" s="18"/>
      <c r="FTS86" s="18"/>
      <c r="FTT86" s="18"/>
      <c r="FTU86" s="18"/>
      <c r="FTV86" s="18"/>
      <c r="FTW86" s="18"/>
      <c r="FTX86" s="18"/>
      <c r="FTY86" s="18"/>
      <c r="FTZ86" s="18"/>
      <c r="FUA86" s="18"/>
      <c r="FUB86" s="18"/>
      <c r="FUC86" s="18"/>
      <c r="FUD86" s="18"/>
      <c r="FUE86" s="18"/>
      <c r="FUF86" s="18"/>
      <c r="FUG86" s="18"/>
      <c r="FUH86" s="18"/>
      <c r="FUI86" s="18"/>
      <c r="FUJ86" s="18"/>
      <c r="FUK86" s="18"/>
      <c r="FUL86" s="18"/>
      <c r="FUM86" s="18"/>
      <c r="FUN86" s="18"/>
      <c r="FUO86" s="18"/>
      <c r="FUP86" s="18"/>
      <c r="FUQ86" s="18"/>
      <c r="FUR86" s="18"/>
      <c r="FUS86" s="18"/>
      <c r="FUT86" s="18"/>
      <c r="FUU86" s="18"/>
      <c r="FUV86" s="18"/>
      <c r="FUW86" s="18"/>
      <c r="FUX86" s="18"/>
      <c r="FUY86" s="18"/>
      <c r="FUZ86" s="18"/>
      <c r="FVA86" s="18"/>
      <c r="FVB86" s="18"/>
      <c r="FVC86" s="18"/>
      <c r="FVD86" s="18"/>
      <c r="FVE86" s="18"/>
      <c r="FVF86" s="18"/>
      <c r="FVG86" s="18"/>
      <c r="FVH86" s="18"/>
      <c r="FVI86" s="18"/>
      <c r="FVJ86" s="18"/>
      <c r="FVK86" s="18"/>
      <c r="FVL86" s="18"/>
      <c r="FVM86" s="18"/>
      <c r="FVN86" s="18"/>
      <c r="FVO86" s="18"/>
      <c r="FVP86" s="18"/>
      <c r="FVQ86" s="18"/>
      <c r="FVR86" s="18"/>
      <c r="FVS86" s="18"/>
      <c r="FVT86" s="18"/>
      <c r="FVU86" s="18"/>
      <c r="FVV86" s="18"/>
      <c r="FVW86" s="18"/>
      <c r="FVX86" s="18"/>
      <c r="FVY86" s="18"/>
      <c r="FVZ86" s="18"/>
      <c r="FWA86" s="18"/>
      <c r="FWB86" s="18"/>
      <c r="FWC86" s="18"/>
      <c r="FWD86" s="18"/>
      <c r="FWE86" s="18"/>
      <c r="FWF86" s="18"/>
      <c r="FWG86" s="18"/>
      <c r="FWH86" s="18"/>
      <c r="FWI86" s="18"/>
      <c r="FWJ86" s="18"/>
      <c r="FWK86" s="18"/>
      <c r="FWL86" s="18"/>
      <c r="FWM86" s="18"/>
      <c r="FWN86" s="18"/>
      <c r="FWO86" s="18"/>
      <c r="FWP86" s="18"/>
      <c r="FWQ86" s="18"/>
      <c r="FWR86" s="18"/>
      <c r="FWS86" s="18"/>
      <c r="FWT86" s="18"/>
      <c r="FWU86" s="18"/>
      <c r="FWV86" s="18"/>
      <c r="FWW86" s="18"/>
      <c r="FWX86" s="18"/>
      <c r="FWY86" s="18"/>
      <c r="FWZ86" s="18"/>
      <c r="FXA86" s="18"/>
      <c r="FXB86" s="18"/>
      <c r="FXC86" s="18"/>
      <c r="FXD86" s="18"/>
      <c r="FXE86" s="18"/>
      <c r="FXF86" s="18"/>
      <c r="FXG86" s="18"/>
      <c r="FXH86" s="18"/>
      <c r="FXI86" s="18"/>
      <c r="FXJ86" s="18"/>
      <c r="FXK86" s="18"/>
      <c r="FXL86" s="18"/>
      <c r="FXM86" s="18"/>
      <c r="FXN86" s="18"/>
      <c r="FXO86" s="18"/>
      <c r="FXP86" s="18"/>
      <c r="FXQ86" s="18"/>
      <c r="FXR86" s="18"/>
      <c r="FXS86" s="18"/>
      <c r="FXT86" s="18"/>
      <c r="FXU86" s="18"/>
      <c r="FXV86" s="18"/>
      <c r="FXW86" s="18"/>
      <c r="FXX86" s="18"/>
      <c r="FXY86" s="18"/>
      <c r="FXZ86" s="18"/>
      <c r="FYA86" s="18"/>
      <c r="FYB86" s="18"/>
      <c r="FYC86" s="18"/>
      <c r="FYD86" s="18"/>
      <c r="FYE86" s="18"/>
      <c r="FYF86" s="18"/>
      <c r="FYG86" s="18"/>
      <c r="FYH86" s="18"/>
      <c r="FYI86" s="18"/>
      <c r="FYJ86" s="18"/>
      <c r="FYK86" s="18"/>
      <c r="FYL86" s="18"/>
      <c r="FYM86" s="18"/>
      <c r="FYN86" s="18"/>
      <c r="FYO86" s="18"/>
      <c r="FYP86" s="18"/>
      <c r="FYQ86" s="18"/>
      <c r="FYR86" s="18"/>
      <c r="FYS86" s="18"/>
      <c r="FYT86" s="18"/>
      <c r="FYU86" s="18"/>
      <c r="FYV86" s="18"/>
      <c r="FYW86" s="18"/>
      <c r="FYX86" s="18"/>
      <c r="FYY86" s="18"/>
      <c r="FYZ86" s="18"/>
      <c r="FZA86" s="18"/>
      <c r="FZB86" s="18"/>
      <c r="FZC86" s="18"/>
      <c r="FZD86" s="18"/>
      <c r="FZE86" s="18"/>
      <c r="FZF86" s="18"/>
      <c r="FZG86" s="18"/>
      <c r="FZH86" s="18"/>
      <c r="FZI86" s="18"/>
      <c r="FZJ86" s="18"/>
      <c r="FZK86" s="18"/>
      <c r="FZL86" s="18"/>
      <c r="FZM86" s="18"/>
      <c r="FZN86" s="18"/>
      <c r="FZO86" s="18"/>
      <c r="FZP86" s="18"/>
      <c r="FZQ86" s="18"/>
      <c r="FZR86" s="18"/>
      <c r="FZS86" s="18"/>
      <c r="FZT86" s="18"/>
      <c r="FZU86" s="18"/>
      <c r="FZV86" s="18"/>
      <c r="FZW86" s="18"/>
      <c r="FZX86" s="18"/>
      <c r="FZY86" s="18"/>
      <c r="FZZ86" s="18"/>
      <c r="GAA86" s="18"/>
      <c r="GAB86" s="18"/>
      <c r="GAC86" s="18"/>
      <c r="GAD86" s="18"/>
      <c r="GAE86" s="18"/>
      <c r="GAF86" s="18"/>
      <c r="GAG86" s="18"/>
      <c r="GAH86" s="18"/>
      <c r="GAI86" s="18"/>
      <c r="GAJ86" s="18"/>
      <c r="GAK86" s="18"/>
      <c r="GAL86" s="18"/>
      <c r="GAM86" s="18"/>
      <c r="GAN86" s="18"/>
      <c r="GAO86" s="18"/>
      <c r="GAP86" s="18"/>
      <c r="GAQ86" s="18"/>
      <c r="GAR86" s="18"/>
      <c r="GAS86" s="18"/>
      <c r="GAT86" s="18"/>
      <c r="GAU86" s="18"/>
      <c r="GAV86" s="18"/>
      <c r="GAW86" s="18"/>
      <c r="GAX86" s="18"/>
      <c r="GAY86" s="18"/>
      <c r="GAZ86" s="18"/>
      <c r="GBA86" s="18"/>
      <c r="GBB86" s="18"/>
      <c r="GBC86" s="18"/>
      <c r="GBD86" s="18"/>
      <c r="GBE86" s="18"/>
      <c r="GBF86" s="18"/>
      <c r="GBG86" s="18"/>
      <c r="GBH86" s="18"/>
      <c r="GBI86" s="18"/>
      <c r="GBJ86" s="18"/>
      <c r="GBK86" s="18"/>
      <c r="GBL86" s="18"/>
      <c r="GBM86" s="18"/>
      <c r="GBN86" s="18"/>
      <c r="GBO86" s="18"/>
      <c r="GBP86" s="18"/>
      <c r="GBQ86" s="18"/>
      <c r="GBR86" s="18"/>
      <c r="GBS86" s="18"/>
      <c r="GBT86" s="18"/>
      <c r="GBU86" s="18"/>
      <c r="GBV86" s="18"/>
      <c r="GBW86" s="18"/>
      <c r="GBX86" s="18"/>
      <c r="GBY86" s="18"/>
      <c r="GBZ86" s="18"/>
      <c r="GCA86" s="18"/>
      <c r="GCB86" s="18"/>
      <c r="GCC86" s="18"/>
      <c r="GCD86" s="18"/>
      <c r="GCE86" s="18"/>
      <c r="GCF86" s="18"/>
      <c r="GCG86" s="18"/>
      <c r="GCH86" s="18"/>
      <c r="GCI86" s="18"/>
      <c r="GCJ86" s="18"/>
      <c r="GCK86" s="18"/>
      <c r="GCL86" s="18"/>
      <c r="GCM86" s="18"/>
      <c r="GCN86" s="18"/>
      <c r="GCO86" s="18"/>
      <c r="GCP86" s="18"/>
      <c r="GCQ86" s="18"/>
      <c r="GCR86" s="18"/>
      <c r="GCS86" s="18"/>
      <c r="GCT86" s="18"/>
      <c r="GCU86" s="18"/>
      <c r="GCV86" s="18"/>
      <c r="GCW86" s="18"/>
      <c r="GCX86" s="18"/>
      <c r="GCY86" s="18"/>
      <c r="GCZ86" s="18"/>
      <c r="GDA86" s="18"/>
      <c r="GDB86" s="18"/>
      <c r="GDC86" s="18"/>
      <c r="GDD86" s="18"/>
      <c r="GDE86" s="18"/>
      <c r="GDF86" s="18"/>
      <c r="GDG86" s="18"/>
      <c r="GDH86" s="18"/>
      <c r="GDI86" s="18"/>
      <c r="GDJ86" s="18"/>
      <c r="GDK86" s="18"/>
      <c r="GDL86" s="18"/>
      <c r="GDM86" s="18"/>
      <c r="GDN86" s="18"/>
      <c r="GDO86" s="18"/>
      <c r="GDP86" s="18"/>
      <c r="GDQ86" s="18"/>
      <c r="GDR86" s="18"/>
      <c r="GDS86" s="18"/>
      <c r="GDT86" s="18"/>
      <c r="GDU86" s="18"/>
      <c r="GDV86" s="18"/>
      <c r="GDW86" s="18"/>
      <c r="GDX86" s="18"/>
      <c r="GDY86" s="18"/>
      <c r="GDZ86" s="18"/>
      <c r="GEA86" s="18"/>
      <c r="GEB86" s="18"/>
      <c r="GEC86" s="18"/>
      <c r="GED86" s="18"/>
      <c r="GEE86" s="18"/>
      <c r="GEF86" s="18"/>
      <c r="GEG86" s="18"/>
      <c r="GEH86" s="18"/>
      <c r="GEI86" s="18"/>
      <c r="GEJ86" s="18"/>
      <c r="GEK86" s="18"/>
      <c r="GEL86" s="18"/>
      <c r="GEM86" s="18"/>
      <c r="GEN86" s="18"/>
      <c r="GEO86" s="18"/>
      <c r="GEP86" s="18"/>
      <c r="GEQ86" s="18"/>
      <c r="GER86" s="18"/>
      <c r="GES86" s="18"/>
      <c r="GET86" s="18"/>
      <c r="GEU86" s="18"/>
      <c r="GEV86" s="18"/>
      <c r="GEW86" s="18"/>
      <c r="GEX86" s="18"/>
      <c r="GEY86" s="18"/>
      <c r="GEZ86" s="18"/>
      <c r="GFA86" s="18"/>
      <c r="GFB86" s="18"/>
      <c r="GFC86" s="18"/>
      <c r="GFD86" s="18"/>
      <c r="GFE86" s="18"/>
      <c r="GFF86" s="18"/>
      <c r="GFG86" s="18"/>
      <c r="GFH86" s="18"/>
      <c r="GFI86" s="18"/>
      <c r="GFJ86" s="18"/>
      <c r="GFK86" s="18"/>
      <c r="GFL86" s="18"/>
      <c r="GFM86" s="18"/>
      <c r="GFN86" s="18"/>
      <c r="GFO86" s="18"/>
      <c r="GFP86" s="18"/>
      <c r="GFQ86" s="18"/>
      <c r="GFR86" s="18"/>
      <c r="GFS86" s="18"/>
      <c r="GFT86" s="18"/>
      <c r="GFU86" s="18"/>
      <c r="GFV86" s="18"/>
      <c r="GFW86" s="18"/>
      <c r="GFX86" s="18"/>
      <c r="GFY86" s="18"/>
      <c r="GFZ86" s="18"/>
      <c r="GGA86" s="18"/>
      <c r="GGB86" s="18"/>
      <c r="GGC86" s="18"/>
      <c r="GGD86" s="18"/>
      <c r="GGE86" s="18"/>
      <c r="GGF86" s="18"/>
      <c r="GGG86" s="18"/>
      <c r="GGH86" s="18"/>
      <c r="GGI86" s="18"/>
      <c r="GGJ86" s="18"/>
      <c r="GGK86" s="18"/>
      <c r="GGL86" s="18"/>
      <c r="GGM86" s="18"/>
      <c r="GGN86" s="18"/>
      <c r="GGO86" s="18"/>
      <c r="GGP86" s="18"/>
      <c r="GGQ86" s="18"/>
      <c r="GGR86" s="18"/>
      <c r="GGS86" s="18"/>
      <c r="GGT86" s="18"/>
      <c r="GGU86" s="18"/>
      <c r="GGV86" s="18"/>
      <c r="GGW86" s="18"/>
      <c r="GGX86" s="18"/>
      <c r="GGY86" s="18"/>
      <c r="GGZ86" s="18"/>
      <c r="GHA86" s="18"/>
      <c r="GHB86" s="18"/>
      <c r="GHC86" s="18"/>
      <c r="GHD86" s="18"/>
      <c r="GHE86" s="18"/>
      <c r="GHF86" s="18"/>
      <c r="GHG86" s="18"/>
      <c r="GHH86" s="18"/>
      <c r="GHI86" s="18"/>
      <c r="GHJ86" s="18"/>
      <c r="GHK86" s="18"/>
      <c r="GHL86" s="18"/>
      <c r="GHM86" s="18"/>
      <c r="GHN86" s="18"/>
      <c r="GHO86" s="18"/>
      <c r="GHP86" s="18"/>
      <c r="GHQ86" s="18"/>
      <c r="GHR86" s="18"/>
      <c r="GHS86" s="18"/>
      <c r="GHT86" s="18"/>
      <c r="GHU86" s="18"/>
      <c r="GHV86" s="18"/>
      <c r="GHW86" s="18"/>
      <c r="GHX86" s="18"/>
      <c r="GHY86" s="18"/>
      <c r="GHZ86" s="18"/>
      <c r="GIA86" s="18"/>
      <c r="GIB86" s="18"/>
      <c r="GIC86" s="18"/>
      <c r="GID86" s="18"/>
      <c r="GIE86" s="18"/>
      <c r="GIF86" s="18"/>
      <c r="GIG86" s="18"/>
      <c r="GIH86" s="18"/>
      <c r="GII86" s="18"/>
      <c r="GIJ86" s="18"/>
      <c r="GIK86" s="18"/>
      <c r="GIL86" s="18"/>
      <c r="GIM86" s="18"/>
      <c r="GIN86" s="18"/>
      <c r="GIO86" s="18"/>
      <c r="GIP86" s="18"/>
      <c r="GIQ86" s="18"/>
      <c r="GIR86" s="18"/>
      <c r="GIS86" s="18"/>
      <c r="GIT86" s="18"/>
      <c r="GIU86" s="18"/>
      <c r="GIV86" s="18"/>
      <c r="GIW86" s="18"/>
      <c r="GIX86" s="18"/>
      <c r="GIY86" s="18"/>
      <c r="GIZ86" s="18"/>
      <c r="GJA86" s="18"/>
      <c r="GJB86" s="18"/>
      <c r="GJC86" s="18"/>
      <c r="GJD86" s="18"/>
      <c r="GJE86" s="18"/>
      <c r="GJF86" s="18"/>
      <c r="GJG86" s="18"/>
      <c r="GJH86" s="18"/>
      <c r="GJI86" s="18"/>
      <c r="GJJ86" s="18"/>
      <c r="GJK86" s="18"/>
      <c r="GJL86" s="18"/>
      <c r="GJM86" s="18"/>
      <c r="GJN86" s="18"/>
      <c r="GJO86" s="18"/>
      <c r="GJP86" s="18"/>
      <c r="GJQ86" s="18"/>
      <c r="GJR86" s="18"/>
      <c r="GJS86" s="18"/>
      <c r="GJT86" s="18"/>
      <c r="GJU86" s="18"/>
      <c r="GJV86" s="18"/>
      <c r="GJW86" s="18"/>
      <c r="GJX86" s="18"/>
      <c r="GJY86" s="18"/>
      <c r="GJZ86" s="18"/>
      <c r="GKA86" s="18"/>
      <c r="GKB86" s="18"/>
      <c r="GKC86" s="18"/>
      <c r="GKD86" s="18"/>
      <c r="GKE86" s="18"/>
      <c r="GKF86" s="18"/>
      <c r="GKG86" s="18"/>
      <c r="GKH86" s="18"/>
      <c r="GKI86" s="18"/>
      <c r="GKJ86" s="18"/>
      <c r="GKK86" s="18"/>
      <c r="GKL86" s="18"/>
      <c r="GKM86" s="18"/>
      <c r="GKN86" s="18"/>
      <c r="GKO86" s="18"/>
      <c r="GKP86" s="18"/>
      <c r="GKQ86" s="18"/>
      <c r="GKR86" s="18"/>
      <c r="GKS86" s="18"/>
      <c r="GKT86" s="18"/>
      <c r="GKU86" s="18"/>
      <c r="GKV86" s="18"/>
      <c r="GKW86" s="18"/>
      <c r="GKX86" s="18"/>
      <c r="GKY86" s="18"/>
      <c r="GKZ86" s="18"/>
      <c r="GLA86" s="18"/>
      <c r="GLB86" s="18"/>
      <c r="GLC86" s="18"/>
      <c r="GLD86" s="18"/>
      <c r="GLE86" s="18"/>
      <c r="GLF86" s="18"/>
      <c r="GLG86" s="18"/>
      <c r="GLH86" s="18"/>
      <c r="GLI86" s="18"/>
      <c r="GLJ86" s="18"/>
      <c r="GLK86" s="18"/>
      <c r="GLL86" s="18"/>
      <c r="GLM86" s="18"/>
      <c r="GLN86" s="18"/>
      <c r="GLO86" s="18"/>
      <c r="GLP86" s="18"/>
      <c r="GLQ86" s="18"/>
      <c r="GLR86" s="18"/>
      <c r="GLS86" s="18"/>
      <c r="GLT86" s="18"/>
      <c r="GLU86" s="18"/>
      <c r="GLV86" s="18"/>
      <c r="GLW86" s="18"/>
      <c r="GLX86" s="18"/>
      <c r="GLY86" s="18"/>
      <c r="GLZ86" s="18"/>
      <c r="GMA86" s="18"/>
      <c r="GMB86" s="18"/>
      <c r="GMC86" s="18"/>
      <c r="GMD86" s="18"/>
      <c r="GME86" s="18"/>
      <c r="GMF86" s="18"/>
      <c r="GMG86" s="18"/>
      <c r="GMH86" s="18"/>
      <c r="GMI86" s="18"/>
      <c r="GMJ86" s="18"/>
      <c r="GMK86" s="18"/>
      <c r="GML86" s="18"/>
      <c r="GMM86" s="18"/>
      <c r="GMN86" s="18"/>
      <c r="GMO86" s="18"/>
      <c r="GMP86" s="18"/>
      <c r="GMQ86" s="18"/>
      <c r="GMR86" s="18"/>
      <c r="GMS86" s="18"/>
      <c r="GMT86" s="18"/>
      <c r="GMU86" s="18"/>
      <c r="GMV86" s="18"/>
      <c r="GMW86" s="18"/>
      <c r="GMX86" s="18"/>
      <c r="GMY86" s="18"/>
      <c r="GMZ86" s="18"/>
      <c r="GNA86" s="18"/>
      <c r="GNB86" s="18"/>
      <c r="GNC86" s="18"/>
      <c r="GND86" s="18"/>
      <c r="GNE86" s="18"/>
      <c r="GNF86" s="18"/>
      <c r="GNG86" s="18"/>
      <c r="GNH86" s="18"/>
      <c r="GNI86" s="18"/>
      <c r="GNJ86" s="18"/>
      <c r="GNK86" s="18"/>
      <c r="GNL86" s="18"/>
      <c r="GNM86" s="18"/>
      <c r="GNN86" s="18"/>
      <c r="GNO86" s="18"/>
      <c r="GNP86" s="18"/>
      <c r="GNQ86" s="18"/>
      <c r="GNR86" s="18"/>
      <c r="GNS86" s="18"/>
      <c r="GNT86" s="18"/>
      <c r="GNU86" s="18"/>
      <c r="GNV86" s="18"/>
      <c r="GNW86" s="18"/>
      <c r="GNX86" s="18"/>
      <c r="GNY86" s="18"/>
      <c r="GNZ86" s="18"/>
      <c r="GOA86" s="18"/>
      <c r="GOB86" s="18"/>
      <c r="GOC86" s="18"/>
      <c r="GOD86" s="18"/>
      <c r="GOE86" s="18"/>
      <c r="GOF86" s="18"/>
      <c r="GOG86" s="18"/>
      <c r="GOH86" s="18"/>
      <c r="GOI86" s="18"/>
      <c r="GOJ86" s="18"/>
      <c r="GOK86" s="18"/>
      <c r="GOL86" s="18"/>
      <c r="GOM86" s="18"/>
      <c r="GON86" s="18"/>
      <c r="GOO86" s="18"/>
      <c r="GOP86" s="18"/>
      <c r="GOQ86" s="18"/>
      <c r="GOR86" s="18"/>
      <c r="GOS86" s="18"/>
      <c r="GOT86" s="18"/>
      <c r="GOU86" s="18"/>
      <c r="GOV86" s="18"/>
      <c r="GOW86" s="18"/>
      <c r="GOX86" s="18"/>
      <c r="GOY86" s="18"/>
      <c r="GOZ86" s="18"/>
      <c r="GPA86" s="18"/>
      <c r="GPB86" s="18"/>
      <c r="GPC86" s="18"/>
      <c r="GPD86" s="18"/>
      <c r="GPE86" s="18"/>
      <c r="GPF86" s="18"/>
      <c r="GPG86" s="18"/>
      <c r="GPH86" s="18"/>
      <c r="GPI86" s="18"/>
      <c r="GPJ86" s="18"/>
      <c r="GPK86" s="18"/>
      <c r="GPL86" s="18"/>
      <c r="GPM86" s="18"/>
      <c r="GPN86" s="18"/>
      <c r="GPO86" s="18"/>
      <c r="GPP86" s="18"/>
      <c r="GPQ86" s="18"/>
      <c r="GPR86" s="18"/>
      <c r="GPS86" s="18"/>
      <c r="GPT86" s="18"/>
      <c r="GPU86" s="18"/>
      <c r="GPV86" s="18"/>
      <c r="GPW86" s="18"/>
      <c r="GPX86" s="18"/>
      <c r="GPY86" s="18"/>
      <c r="GPZ86" s="18"/>
      <c r="GQA86" s="18"/>
      <c r="GQB86" s="18"/>
      <c r="GQC86" s="18"/>
      <c r="GQD86" s="18"/>
      <c r="GQE86" s="18"/>
      <c r="GQF86" s="18"/>
      <c r="GQG86" s="18"/>
      <c r="GQH86" s="18"/>
      <c r="GQI86" s="18"/>
      <c r="GQJ86" s="18"/>
      <c r="GQK86" s="18"/>
      <c r="GQL86" s="18"/>
      <c r="GQM86" s="18"/>
      <c r="GQN86" s="18"/>
      <c r="GQO86" s="18"/>
      <c r="GQP86" s="18"/>
      <c r="GQQ86" s="18"/>
      <c r="GQR86" s="18"/>
      <c r="GQS86" s="18"/>
      <c r="GQT86" s="18"/>
      <c r="GQU86" s="18"/>
      <c r="GQV86" s="18"/>
      <c r="GQW86" s="18"/>
      <c r="GQX86" s="18"/>
      <c r="GQY86" s="18"/>
      <c r="GQZ86" s="18"/>
      <c r="GRA86" s="18"/>
      <c r="GRB86" s="18"/>
      <c r="GRC86" s="18"/>
      <c r="GRD86" s="18"/>
      <c r="GRE86" s="18"/>
      <c r="GRF86" s="18"/>
      <c r="GRG86" s="18"/>
      <c r="GRH86" s="18"/>
      <c r="GRI86" s="18"/>
      <c r="GRJ86" s="18"/>
      <c r="GRK86" s="18"/>
      <c r="GRL86" s="18"/>
      <c r="GRM86" s="18"/>
      <c r="GRN86" s="18"/>
      <c r="GRO86" s="18"/>
      <c r="GRP86" s="18"/>
      <c r="GRQ86" s="18"/>
      <c r="GRR86" s="18"/>
      <c r="GRS86" s="18"/>
      <c r="GRT86" s="18"/>
      <c r="GRU86" s="18"/>
      <c r="GRV86" s="18"/>
      <c r="GRW86" s="18"/>
      <c r="GRX86" s="18"/>
      <c r="GRY86" s="18"/>
      <c r="GRZ86" s="18"/>
      <c r="GSA86" s="18"/>
      <c r="GSB86" s="18"/>
      <c r="GSC86" s="18"/>
      <c r="GSD86" s="18"/>
      <c r="GSE86" s="18"/>
      <c r="GSF86" s="18"/>
      <c r="GSG86" s="18"/>
      <c r="GSH86" s="18"/>
      <c r="GSI86" s="18"/>
      <c r="GSJ86" s="18"/>
      <c r="GSK86" s="18"/>
      <c r="GSL86" s="18"/>
      <c r="GSM86" s="18"/>
      <c r="GSN86" s="18"/>
      <c r="GSO86" s="18"/>
      <c r="GSP86" s="18"/>
      <c r="GSQ86" s="18"/>
      <c r="GSR86" s="18"/>
      <c r="GSS86" s="18"/>
      <c r="GST86" s="18"/>
      <c r="GSU86" s="18"/>
      <c r="GSV86" s="18"/>
      <c r="GSW86" s="18"/>
      <c r="GSX86" s="18"/>
      <c r="GSY86" s="18"/>
      <c r="GSZ86" s="18"/>
      <c r="GTA86" s="18"/>
      <c r="GTB86" s="18"/>
      <c r="GTC86" s="18"/>
      <c r="GTD86" s="18"/>
      <c r="GTE86" s="18"/>
      <c r="GTF86" s="18"/>
      <c r="GTG86" s="18"/>
      <c r="GTH86" s="18"/>
      <c r="GTI86" s="18"/>
      <c r="GTJ86" s="18"/>
      <c r="GTK86" s="18"/>
      <c r="GTL86" s="18"/>
      <c r="GTM86" s="18"/>
      <c r="GTN86" s="18"/>
      <c r="GTO86" s="18"/>
      <c r="GTP86" s="18"/>
      <c r="GTQ86" s="18"/>
      <c r="GTR86" s="18"/>
      <c r="GTS86" s="18"/>
      <c r="GTT86" s="18"/>
      <c r="GTU86" s="18"/>
      <c r="GTV86" s="18"/>
      <c r="GTW86" s="18"/>
      <c r="GTX86" s="18"/>
      <c r="GTY86" s="18"/>
      <c r="GTZ86" s="18"/>
      <c r="GUA86" s="18"/>
      <c r="GUB86" s="18"/>
      <c r="GUC86" s="18"/>
      <c r="GUD86" s="18"/>
      <c r="GUE86" s="18"/>
      <c r="GUF86" s="18"/>
      <c r="GUG86" s="18"/>
      <c r="GUH86" s="18"/>
      <c r="GUI86" s="18"/>
      <c r="GUJ86" s="18"/>
      <c r="GUK86" s="18"/>
      <c r="GUL86" s="18"/>
      <c r="GUM86" s="18"/>
      <c r="GUN86" s="18"/>
      <c r="GUO86" s="18"/>
      <c r="GUP86" s="18"/>
      <c r="GUQ86" s="18"/>
      <c r="GUR86" s="18"/>
      <c r="GUS86" s="18"/>
      <c r="GUT86" s="18"/>
      <c r="GUU86" s="18"/>
      <c r="GUV86" s="18"/>
      <c r="GUW86" s="18"/>
      <c r="GUX86" s="18"/>
      <c r="GUY86" s="18"/>
      <c r="GUZ86" s="18"/>
      <c r="GVA86" s="18"/>
      <c r="GVB86" s="18"/>
      <c r="GVC86" s="18"/>
      <c r="GVD86" s="18"/>
      <c r="GVE86" s="18"/>
      <c r="GVF86" s="18"/>
      <c r="GVG86" s="18"/>
      <c r="GVH86" s="18"/>
      <c r="GVI86" s="18"/>
      <c r="GVJ86" s="18"/>
      <c r="GVK86" s="18"/>
      <c r="GVL86" s="18"/>
      <c r="GVM86" s="18"/>
      <c r="GVN86" s="18"/>
      <c r="GVO86" s="18"/>
      <c r="GVP86" s="18"/>
      <c r="GVQ86" s="18"/>
      <c r="GVR86" s="18"/>
      <c r="GVS86" s="18"/>
      <c r="GVT86" s="18"/>
      <c r="GVU86" s="18"/>
      <c r="GVV86" s="18"/>
      <c r="GVW86" s="18"/>
      <c r="GVX86" s="18"/>
      <c r="GVY86" s="18"/>
      <c r="GVZ86" s="18"/>
      <c r="GWA86" s="18"/>
      <c r="GWB86" s="18"/>
      <c r="GWC86" s="18"/>
      <c r="GWD86" s="18"/>
      <c r="GWE86" s="18"/>
      <c r="GWF86" s="18"/>
      <c r="GWG86" s="18"/>
      <c r="GWH86" s="18"/>
      <c r="GWI86" s="18"/>
      <c r="GWJ86" s="18"/>
      <c r="GWK86" s="18"/>
      <c r="GWL86" s="18"/>
      <c r="GWM86" s="18"/>
      <c r="GWN86" s="18"/>
      <c r="GWO86" s="18"/>
      <c r="GWP86" s="18"/>
      <c r="GWQ86" s="18"/>
      <c r="GWR86" s="18"/>
      <c r="GWS86" s="18"/>
      <c r="GWT86" s="18"/>
      <c r="GWU86" s="18"/>
      <c r="GWV86" s="18"/>
      <c r="GWW86" s="18"/>
      <c r="GWX86" s="18"/>
      <c r="GWY86" s="18"/>
      <c r="GWZ86" s="18"/>
      <c r="GXA86" s="18"/>
      <c r="GXB86" s="18"/>
      <c r="GXC86" s="18"/>
      <c r="GXD86" s="18"/>
      <c r="GXE86" s="18"/>
      <c r="GXF86" s="18"/>
      <c r="GXG86" s="18"/>
      <c r="GXH86" s="18"/>
      <c r="GXI86" s="18"/>
      <c r="GXJ86" s="18"/>
      <c r="GXK86" s="18"/>
      <c r="GXL86" s="18"/>
      <c r="GXM86" s="18"/>
      <c r="GXN86" s="18"/>
      <c r="GXO86" s="18"/>
      <c r="GXP86" s="18"/>
      <c r="GXQ86" s="18"/>
      <c r="GXR86" s="18"/>
      <c r="GXS86" s="18"/>
      <c r="GXT86" s="18"/>
      <c r="GXU86" s="18"/>
      <c r="GXV86" s="18"/>
      <c r="GXW86" s="18"/>
      <c r="GXX86" s="18"/>
      <c r="GXY86" s="18"/>
      <c r="GXZ86" s="18"/>
      <c r="GYA86" s="18"/>
      <c r="GYB86" s="18"/>
      <c r="GYC86" s="18"/>
      <c r="GYD86" s="18"/>
      <c r="GYE86" s="18"/>
      <c r="GYF86" s="18"/>
      <c r="GYG86" s="18"/>
      <c r="GYH86" s="18"/>
      <c r="GYI86" s="18"/>
      <c r="GYJ86" s="18"/>
      <c r="GYK86" s="18"/>
      <c r="GYL86" s="18"/>
      <c r="GYM86" s="18"/>
      <c r="GYN86" s="18"/>
      <c r="GYO86" s="18"/>
      <c r="GYP86" s="18"/>
      <c r="GYQ86" s="18"/>
      <c r="GYR86" s="18"/>
      <c r="GYS86" s="18"/>
      <c r="GYT86" s="18"/>
      <c r="GYU86" s="18"/>
      <c r="GYV86" s="18"/>
      <c r="GYW86" s="18"/>
      <c r="GYX86" s="18"/>
      <c r="GYY86" s="18"/>
      <c r="GYZ86" s="18"/>
      <c r="GZA86" s="18"/>
      <c r="GZB86" s="18"/>
      <c r="GZC86" s="18"/>
      <c r="GZD86" s="18"/>
      <c r="GZE86" s="18"/>
      <c r="GZF86" s="18"/>
      <c r="GZG86" s="18"/>
      <c r="GZH86" s="18"/>
      <c r="GZI86" s="18"/>
      <c r="GZJ86" s="18"/>
      <c r="GZK86" s="18"/>
      <c r="GZL86" s="18"/>
      <c r="GZM86" s="18"/>
      <c r="GZN86" s="18"/>
      <c r="GZO86" s="18"/>
      <c r="GZP86" s="18"/>
      <c r="GZQ86" s="18"/>
      <c r="GZR86" s="18"/>
      <c r="GZS86" s="18"/>
      <c r="GZT86" s="18"/>
      <c r="GZU86" s="18"/>
      <c r="GZV86" s="18"/>
      <c r="GZW86" s="18"/>
      <c r="GZX86" s="18"/>
      <c r="GZY86" s="18"/>
      <c r="GZZ86" s="18"/>
      <c r="HAA86" s="18"/>
      <c r="HAB86" s="18"/>
      <c r="HAC86" s="18"/>
      <c r="HAD86" s="18"/>
      <c r="HAE86" s="18"/>
      <c r="HAF86" s="18"/>
      <c r="HAG86" s="18"/>
      <c r="HAH86" s="18"/>
      <c r="HAI86" s="18"/>
      <c r="HAJ86" s="18"/>
      <c r="HAK86" s="18"/>
      <c r="HAL86" s="18"/>
      <c r="HAM86" s="18"/>
      <c r="HAN86" s="18"/>
      <c r="HAO86" s="18"/>
      <c r="HAP86" s="18"/>
      <c r="HAQ86" s="18"/>
      <c r="HAR86" s="18"/>
      <c r="HAS86" s="18"/>
      <c r="HAT86" s="18"/>
      <c r="HAU86" s="18"/>
      <c r="HAV86" s="18"/>
      <c r="HAW86" s="18"/>
      <c r="HAX86" s="18"/>
      <c r="HAY86" s="18"/>
      <c r="HAZ86" s="18"/>
      <c r="HBA86" s="18"/>
      <c r="HBB86" s="18"/>
      <c r="HBC86" s="18"/>
      <c r="HBD86" s="18"/>
      <c r="HBE86" s="18"/>
      <c r="HBF86" s="18"/>
      <c r="HBG86" s="18"/>
      <c r="HBH86" s="18"/>
      <c r="HBI86" s="18"/>
      <c r="HBJ86" s="18"/>
      <c r="HBK86" s="18"/>
      <c r="HBL86" s="18"/>
      <c r="HBM86" s="18"/>
      <c r="HBN86" s="18"/>
      <c r="HBO86" s="18"/>
      <c r="HBP86" s="18"/>
      <c r="HBQ86" s="18"/>
      <c r="HBR86" s="18"/>
      <c r="HBS86" s="18"/>
      <c r="HBT86" s="18"/>
      <c r="HBU86" s="18"/>
      <c r="HBV86" s="18"/>
      <c r="HBW86" s="18"/>
      <c r="HBX86" s="18"/>
      <c r="HBY86" s="18"/>
      <c r="HBZ86" s="18"/>
      <c r="HCA86" s="18"/>
      <c r="HCB86" s="18"/>
      <c r="HCC86" s="18"/>
      <c r="HCD86" s="18"/>
      <c r="HCE86" s="18"/>
      <c r="HCF86" s="18"/>
      <c r="HCG86" s="18"/>
      <c r="HCH86" s="18"/>
      <c r="HCI86" s="18"/>
      <c r="HCJ86" s="18"/>
      <c r="HCK86" s="18"/>
      <c r="HCL86" s="18"/>
      <c r="HCM86" s="18"/>
      <c r="HCN86" s="18"/>
      <c r="HCO86" s="18"/>
      <c r="HCP86" s="18"/>
      <c r="HCQ86" s="18"/>
      <c r="HCR86" s="18"/>
      <c r="HCS86" s="18"/>
      <c r="HCT86" s="18"/>
      <c r="HCU86" s="18"/>
      <c r="HCV86" s="18"/>
      <c r="HCW86" s="18"/>
      <c r="HCX86" s="18"/>
      <c r="HCY86" s="18"/>
      <c r="HCZ86" s="18"/>
      <c r="HDA86" s="18"/>
      <c r="HDB86" s="18"/>
      <c r="HDC86" s="18"/>
      <c r="HDD86" s="18"/>
      <c r="HDE86" s="18"/>
      <c r="HDF86" s="18"/>
      <c r="HDG86" s="18"/>
      <c r="HDH86" s="18"/>
      <c r="HDI86" s="18"/>
      <c r="HDJ86" s="18"/>
      <c r="HDK86" s="18"/>
      <c r="HDL86" s="18"/>
      <c r="HDM86" s="18"/>
      <c r="HDN86" s="18"/>
      <c r="HDO86" s="18"/>
      <c r="HDP86" s="18"/>
      <c r="HDQ86" s="18"/>
      <c r="HDR86" s="18"/>
      <c r="HDS86" s="18"/>
      <c r="HDT86" s="18"/>
      <c r="HDU86" s="18"/>
      <c r="HDV86" s="18"/>
      <c r="HDW86" s="18"/>
      <c r="HDX86" s="18"/>
      <c r="HDY86" s="18"/>
      <c r="HDZ86" s="18"/>
      <c r="HEA86" s="18"/>
      <c r="HEB86" s="18"/>
      <c r="HEC86" s="18"/>
      <c r="HED86" s="18"/>
      <c r="HEE86" s="18"/>
      <c r="HEF86" s="18"/>
      <c r="HEG86" s="18"/>
      <c r="HEH86" s="18"/>
      <c r="HEI86" s="18"/>
      <c r="HEJ86" s="18"/>
      <c r="HEK86" s="18"/>
      <c r="HEL86" s="18"/>
      <c r="HEM86" s="18"/>
      <c r="HEN86" s="18"/>
      <c r="HEO86" s="18"/>
      <c r="HEP86" s="18"/>
      <c r="HEQ86" s="18"/>
      <c r="HER86" s="18"/>
      <c r="HES86" s="18"/>
      <c r="HET86" s="18"/>
      <c r="HEU86" s="18"/>
      <c r="HEV86" s="18"/>
      <c r="HEW86" s="18"/>
      <c r="HEX86" s="18"/>
      <c r="HEY86" s="18"/>
      <c r="HEZ86" s="18"/>
      <c r="HFA86" s="18"/>
      <c r="HFB86" s="18"/>
      <c r="HFC86" s="18"/>
      <c r="HFD86" s="18"/>
      <c r="HFE86" s="18"/>
      <c r="HFF86" s="18"/>
      <c r="HFG86" s="18"/>
      <c r="HFH86" s="18"/>
      <c r="HFI86" s="18"/>
      <c r="HFJ86" s="18"/>
      <c r="HFK86" s="18"/>
      <c r="HFL86" s="18"/>
      <c r="HFM86" s="18"/>
      <c r="HFN86" s="18"/>
      <c r="HFO86" s="18"/>
      <c r="HFP86" s="18"/>
      <c r="HFQ86" s="18"/>
      <c r="HFR86" s="18"/>
      <c r="HFS86" s="18"/>
      <c r="HFT86" s="18"/>
      <c r="HFU86" s="18"/>
      <c r="HFV86" s="18"/>
      <c r="HFW86" s="18"/>
      <c r="HFX86" s="18"/>
      <c r="HFY86" s="18"/>
      <c r="HFZ86" s="18"/>
      <c r="HGA86" s="18"/>
      <c r="HGB86" s="18"/>
      <c r="HGC86" s="18"/>
      <c r="HGD86" s="18"/>
      <c r="HGE86" s="18"/>
      <c r="HGF86" s="18"/>
      <c r="HGG86" s="18"/>
      <c r="HGH86" s="18"/>
      <c r="HGI86" s="18"/>
      <c r="HGJ86" s="18"/>
      <c r="HGK86" s="18"/>
      <c r="HGL86" s="18"/>
      <c r="HGM86" s="18"/>
      <c r="HGN86" s="18"/>
      <c r="HGO86" s="18"/>
      <c r="HGP86" s="18"/>
      <c r="HGQ86" s="18"/>
      <c r="HGR86" s="18"/>
      <c r="HGS86" s="18"/>
      <c r="HGT86" s="18"/>
      <c r="HGU86" s="18"/>
      <c r="HGV86" s="18"/>
      <c r="HGW86" s="18"/>
      <c r="HGX86" s="18"/>
      <c r="HGY86" s="18"/>
      <c r="HGZ86" s="18"/>
      <c r="HHA86" s="18"/>
      <c r="HHB86" s="18"/>
      <c r="HHC86" s="18"/>
      <c r="HHD86" s="18"/>
      <c r="HHE86" s="18"/>
      <c r="HHF86" s="18"/>
      <c r="HHG86" s="18"/>
      <c r="HHH86" s="18"/>
      <c r="HHI86" s="18"/>
      <c r="HHJ86" s="18"/>
      <c r="HHK86" s="18"/>
      <c r="HHL86" s="18"/>
      <c r="HHM86" s="18"/>
      <c r="HHN86" s="18"/>
      <c r="HHO86" s="18"/>
      <c r="HHP86" s="18"/>
      <c r="HHQ86" s="18"/>
      <c r="HHR86" s="18"/>
      <c r="HHS86" s="18"/>
      <c r="HHT86" s="18"/>
      <c r="HHU86" s="18"/>
      <c r="HHV86" s="18"/>
      <c r="HHW86" s="18"/>
      <c r="HHX86" s="18"/>
      <c r="HHY86" s="18"/>
      <c r="HHZ86" s="18"/>
      <c r="HIA86" s="18"/>
      <c r="HIB86" s="18"/>
      <c r="HIC86" s="18"/>
      <c r="HID86" s="18"/>
      <c r="HIE86" s="18"/>
      <c r="HIF86" s="18"/>
      <c r="HIG86" s="18"/>
      <c r="HIH86" s="18"/>
      <c r="HII86" s="18"/>
      <c r="HIJ86" s="18"/>
      <c r="HIK86" s="18"/>
      <c r="HIL86" s="18"/>
      <c r="HIM86" s="18"/>
      <c r="HIN86" s="18"/>
      <c r="HIO86" s="18"/>
      <c r="HIP86" s="18"/>
      <c r="HIQ86" s="18"/>
      <c r="HIR86" s="18"/>
      <c r="HIS86" s="18"/>
      <c r="HIT86" s="18"/>
      <c r="HIU86" s="18"/>
      <c r="HIV86" s="18"/>
      <c r="HIW86" s="18"/>
      <c r="HIX86" s="18"/>
      <c r="HIY86" s="18"/>
      <c r="HIZ86" s="18"/>
      <c r="HJA86" s="18"/>
      <c r="HJB86" s="18"/>
      <c r="HJC86" s="18"/>
      <c r="HJD86" s="18"/>
      <c r="HJE86" s="18"/>
      <c r="HJF86" s="18"/>
      <c r="HJG86" s="18"/>
      <c r="HJH86" s="18"/>
      <c r="HJI86" s="18"/>
      <c r="HJJ86" s="18"/>
      <c r="HJK86" s="18"/>
      <c r="HJL86" s="18"/>
      <c r="HJM86" s="18"/>
      <c r="HJN86" s="18"/>
      <c r="HJO86" s="18"/>
      <c r="HJP86" s="18"/>
      <c r="HJQ86" s="18"/>
      <c r="HJR86" s="18"/>
      <c r="HJS86" s="18"/>
      <c r="HJT86" s="18"/>
      <c r="HJU86" s="18"/>
      <c r="HJV86" s="18"/>
      <c r="HJW86" s="18"/>
      <c r="HJX86" s="18"/>
      <c r="HJY86" s="18"/>
      <c r="HJZ86" s="18"/>
      <c r="HKA86" s="18"/>
      <c r="HKB86" s="18"/>
      <c r="HKC86" s="18"/>
      <c r="HKD86" s="18"/>
      <c r="HKE86" s="18"/>
      <c r="HKF86" s="18"/>
      <c r="HKG86" s="18"/>
      <c r="HKH86" s="18"/>
      <c r="HKI86" s="18"/>
      <c r="HKJ86" s="18"/>
      <c r="HKK86" s="18"/>
      <c r="HKL86" s="18"/>
      <c r="HKM86" s="18"/>
      <c r="HKN86" s="18"/>
      <c r="HKO86" s="18"/>
      <c r="HKP86" s="18"/>
      <c r="HKQ86" s="18"/>
      <c r="HKR86" s="18"/>
      <c r="HKS86" s="18"/>
      <c r="HKT86" s="18"/>
      <c r="HKU86" s="18"/>
      <c r="HKV86" s="18"/>
      <c r="HKW86" s="18"/>
      <c r="HKX86" s="18"/>
      <c r="HKY86" s="18"/>
      <c r="HKZ86" s="18"/>
      <c r="HLA86" s="18"/>
      <c r="HLB86" s="18"/>
      <c r="HLC86" s="18"/>
      <c r="HLD86" s="18"/>
      <c r="HLE86" s="18"/>
      <c r="HLF86" s="18"/>
      <c r="HLG86" s="18"/>
      <c r="HLH86" s="18"/>
      <c r="HLI86" s="18"/>
      <c r="HLJ86" s="18"/>
      <c r="HLK86" s="18"/>
      <c r="HLL86" s="18"/>
      <c r="HLM86" s="18"/>
      <c r="HLN86" s="18"/>
      <c r="HLO86" s="18"/>
      <c r="HLP86" s="18"/>
      <c r="HLQ86" s="18"/>
      <c r="HLR86" s="18"/>
      <c r="HLS86" s="18"/>
      <c r="HLT86" s="18"/>
      <c r="HLU86" s="18"/>
      <c r="HLV86" s="18"/>
      <c r="HLW86" s="18"/>
      <c r="HLX86" s="18"/>
      <c r="HLY86" s="18"/>
      <c r="HLZ86" s="18"/>
      <c r="HMA86" s="18"/>
      <c r="HMB86" s="18"/>
      <c r="HMC86" s="18"/>
      <c r="HMD86" s="18"/>
      <c r="HME86" s="18"/>
      <c r="HMF86" s="18"/>
      <c r="HMG86" s="18"/>
      <c r="HMH86" s="18"/>
      <c r="HMI86" s="18"/>
      <c r="HMJ86" s="18"/>
      <c r="HMK86" s="18"/>
      <c r="HML86" s="18"/>
      <c r="HMM86" s="18"/>
      <c r="HMN86" s="18"/>
      <c r="HMO86" s="18"/>
      <c r="HMP86" s="18"/>
      <c r="HMQ86" s="18"/>
      <c r="HMR86" s="18"/>
      <c r="HMS86" s="18"/>
      <c r="HMT86" s="18"/>
      <c r="HMU86" s="18"/>
      <c r="HMV86" s="18"/>
      <c r="HMW86" s="18"/>
      <c r="HMX86" s="18"/>
      <c r="HMY86" s="18"/>
      <c r="HMZ86" s="18"/>
      <c r="HNA86" s="18"/>
      <c r="HNB86" s="18"/>
      <c r="HNC86" s="18"/>
      <c r="HND86" s="18"/>
      <c r="HNE86" s="18"/>
      <c r="HNF86" s="18"/>
      <c r="HNG86" s="18"/>
      <c r="HNH86" s="18"/>
      <c r="HNI86" s="18"/>
      <c r="HNJ86" s="18"/>
      <c r="HNK86" s="18"/>
      <c r="HNL86" s="18"/>
      <c r="HNM86" s="18"/>
      <c r="HNN86" s="18"/>
      <c r="HNO86" s="18"/>
      <c r="HNP86" s="18"/>
      <c r="HNQ86" s="18"/>
      <c r="HNR86" s="18"/>
      <c r="HNS86" s="18"/>
      <c r="HNT86" s="18"/>
      <c r="HNU86" s="18"/>
      <c r="HNV86" s="18"/>
      <c r="HNW86" s="18"/>
      <c r="HNX86" s="18"/>
      <c r="HNY86" s="18"/>
      <c r="HNZ86" s="18"/>
      <c r="HOA86" s="18"/>
      <c r="HOB86" s="18"/>
      <c r="HOC86" s="18"/>
      <c r="HOD86" s="18"/>
      <c r="HOE86" s="18"/>
      <c r="HOF86" s="18"/>
      <c r="HOG86" s="18"/>
      <c r="HOH86" s="18"/>
      <c r="HOI86" s="18"/>
      <c r="HOJ86" s="18"/>
      <c r="HOK86" s="18"/>
      <c r="HOL86" s="18"/>
      <c r="HOM86" s="18"/>
      <c r="HON86" s="18"/>
      <c r="HOO86" s="18"/>
      <c r="HOP86" s="18"/>
      <c r="HOQ86" s="18"/>
      <c r="HOR86" s="18"/>
      <c r="HOS86" s="18"/>
      <c r="HOT86" s="18"/>
      <c r="HOU86" s="18"/>
      <c r="HOV86" s="18"/>
      <c r="HOW86" s="18"/>
      <c r="HOX86" s="18"/>
      <c r="HOY86" s="18"/>
      <c r="HOZ86" s="18"/>
      <c r="HPA86" s="18"/>
      <c r="HPB86" s="18"/>
      <c r="HPC86" s="18"/>
      <c r="HPD86" s="18"/>
      <c r="HPE86" s="18"/>
      <c r="HPF86" s="18"/>
      <c r="HPG86" s="18"/>
      <c r="HPH86" s="18"/>
      <c r="HPI86" s="18"/>
      <c r="HPJ86" s="18"/>
      <c r="HPK86" s="18"/>
      <c r="HPL86" s="18"/>
      <c r="HPM86" s="18"/>
      <c r="HPN86" s="18"/>
      <c r="HPO86" s="18"/>
      <c r="HPP86" s="18"/>
      <c r="HPQ86" s="18"/>
      <c r="HPR86" s="18"/>
      <c r="HPS86" s="18"/>
      <c r="HPT86" s="18"/>
      <c r="HPU86" s="18"/>
      <c r="HPV86" s="18"/>
      <c r="HPW86" s="18"/>
      <c r="HPX86" s="18"/>
      <c r="HPY86" s="18"/>
      <c r="HPZ86" s="18"/>
      <c r="HQA86" s="18"/>
      <c r="HQB86" s="18"/>
      <c r="HQC86" s="18"/>
      <c r="HQD86" s="18"/>
      <c r="HQE86" s="18"/>
      <c r="HQF86" s="18"/>
      <c r="HQG86" s="18"/>
      <c r="HQH86" s="18"/>
      <c r="HQI86" s="18"/>
      <c r="HQJ86" s="18"/>
      <c r="HQK86" s="18"/>
      <c r="HQL86" s="18"/>
      <c r="HQM86" s="18"/>
      <c r="HQN86" s="18"/>
      <c r="HQO86" s="18"/>
      <c r="HQP86" s="18"/>
      <c r="HQQ86" s="18"/>
      <c r="HQR86" s="18"/>
      <c r="HQS86" s="18"/>
      <c r="HQT86" s="18"/>
      <c r="HQU86" s="18"/>
      <c r="HQV86" s="18"/>
      <c r="HQW86" s="18"/>
      <c r="HQX86" s="18"/>
      <c r="HQY86" s="18"/>
      <c r="HQZ86" s="18"/>
      <c r="HRA86" s="18"/>
      <c r="HRB86" s="18"/>
      <c r="HRC86" s="18"/>
      <c r="HRD86" s="18"/>
      <c r="HRE86" s="18"/>
      <c r="HRF86" s="18"/>
      <c r="HRG86" s="18"/>
      <c r="HRH86" s="18"/>
      <c r="HRI86" s="18"/>
      <c r="HRJ86" s="18"/>
      <c r="HRK86" s="18"/>
      <c r="HRL86" s="18"/>
      <c r="HRM86" s="18"/>
      <c r="HRN86" s="18"/>
      <c r="HRO86" s="18"/>
      <c r="HRP86" s="18"/>
      <c r="HRQ86" s="18"/>
      <c r="HRR86" s="18"/>
      <c r="HRS86" s="18"/>
      <c r="HRT86" s="18"/>
      <c r="HRU86" s="18"/>
      <c r="HRV86" s="18"/>
      <c r="HRW86" s="18"/>
      <c r="HRX86" s="18"/>
      <c r="HRY86" s="18"/>
      <c r="HRZ86" s="18"/>
      <c r="HSA86" s="18"/>
      <c r="HSB86" s="18"/>
      <c r="HSC86" s="18"/>
      <c r="HSD86" s="18"/>
      <c r="HSE86" s="18"/>
      <c r="HSF86" s="18"/>
      <c r="HSG86" s="18"/>
      <c r="HSH86" s="18"/>
      <c r="HSI86" s="18"/>
      <c r="HSJ86" s="18"/>
      <c r="HSK86" s="18"/>
      <c r="HSL86" s="18"/>
      <c r="HSM86" s="18"/>
      <c r="HSN86" s="18"/>
      <c r="HSO86" s="18"/>
      <c r="HSP86" s="18"/>
      <c r="HSQ86" s="18"/>
      <c r="HSR86" s="18"/>
      <c r="HSS86" s="18"/>
    </row>
    <row r="87" spans="1:7983" ht="45.75" thickBot="1">
      <c r="A87" s="21">
        <v>16</v>
      </c>
      <c r="B87" s="11">
        <v>81320</v>
      </c>
      <c r="C87" s="29" t="s">
        <v>70</v>
      </c>
      <c r="D87" s="29" t="s">
        <v>69</v>
      </c>
      <c r="E87" s="29" t="s">
        <v>81</v>
      </c>
      <c r="F87" s="30">
        <v>2020</v>
      </c>
      <c r="G87" s="26">
        <v>76000</v>
      </c>
      <c r="H87" s="30">
        <v>2020</v>
      </c>
      <c r="I87" s="31">
        <v>14179.6</v>
      </c>
      <c r="J87" s="31">
        <v>10010</v>
      </c>
      <c r="K87" s="31">
        <v>1500</v>
      </c>
      <c r="L87" s="31">
        <v>0</v>
      </c>
      <c r="M87" s="27">
        <v>0</v>
      </c>
      <c r="N87" s="27">
        <v>0</v>
      </c>
      <c r="O87" s="27">
        <v>2254.3200000000002</v>
      </c>
      <c r="P87" s="27">
        <v>10754.92</v>
      </c>
      <c r="Q87" s="27">
        <v>0</v>
      </c>
      <c r="R87" s="27">
        <f>22800/30*10</f>
        <v>7600</v>
      </c>
      <c r="S87" s="27">
        <f>22800/30*20</f>
        <v>15200</v>
      </c>
      <c r="T87" s="32">
        <f>SUM(I87:S87)</f>
        <v>61498.84</v>
      </c>
      <c r="U87" s="29" t="s">
        <v>71</v>
      </c>
      <c r="V87" s="20" t="s">
        <v>91</v>
      </c>
      <c r="W87" s="3"/>
      <c r="EVX87" s="18"/>
      <c r="EVY87" s="18"/>
      <c r="EVZ87" s="18"/>
      <c r="EWA87" s="18"/>
      <c r="EWB87" s="18"/>
      <c r="EWC87" s="18"/>
      <c r="EWD87" s="18"/>
      <c r="EWE87" s="18"/>
      <c r="EWF87" s="18"/>
      <c r="EWG87" s="18"/>
      <c r="EWH87" s="18"/>
      <c r="EWI87" s="18"/>
      <c r="EWJ87" s="18"/>
      <c r="EWK87" s="18"/>
      <c r="EWL87" s="18"/>
      <c r="EWM87" s="18"/>
      <c r="EWN87" s="18"/>
      <c r="EWO87" s="18"/>
      <c r="EWP87" s="18"/>
      <c r="EWQ87" s="18"/>
      <c r="EWR87" s="18"/>
      <c r="EWS87" s="18"/>
      <c r="EWT87" s="18"/>
      <c r="EWU87" s="18"/>
      <c r="EWV87" s="18"/>
      <c r="EWW87" s="18"/>
      <c r="EWX87" s="18"/>
      <c r="EWY87" s="18"/>
      <c r="EWZ87" s="18"/>
      <c r="EXA87" s="18"/>
      <c r="EXB87" s="18"/>
      <c r="EXC87" s="18"/>
      <c r="EXD87" s="18"/>
      <c r="EXE87" s="18"/>
      <c r="EXF87" s="18"/>
      <c r="EXG87" s="18"/>
      <c r="EXH87" s="18"/>
      <c r="EXI87" s="18"/>
      <c r="EXJ87" s="18"/>
      <c r="EXK87" s="18"/>
      <c r="EXL87" s="18"/>
      <c r="EXM87" s="18"/>
      <c r="EXN87" s="18"/>
      <c r="EXO87" s="18"/>
      <c r="EXP87" s="18"/>
      <c r="EXQ87" s="18"/>
      <c r="EXR87" s="18"/>
      <c r="EXS87" s="18"/>
      <c r="EXT87" s="18"/>
      <c r="EXU87" s="18"/>
      <c r="EXV87" s="18"/>
      <c r="EXW87" s="18"/>
      <c r="EXX87" s="18"/>
      <c r="EXY87" s="18"/>
      <c r="EXZ87" s="18"/>
      <c r="EYA87" s="18"/>
      <c r="EYB87" s="18"/>
      <c r="EYC87" s="18"/>
      <c r="EYD87" s="18"/>
      <c r="EYE87" s="18"/>
      <c r="EYF87" s="18"/>
      <c r="EYG87" s="18"/>
      <c r="EYH87" s="18"/>
      <c r="EYI87" s="18"/>
      <c r="EYJ87" s="18"/>
      <c r="EYK87" s="18"/>
      <c r="EYL87" s="18"/>
      <c r="EYM87" s="18"/>
      <c r="EYN87" s="18"/>
      <c r="EYO87" s="18"/>
      <c r="EYP87" s="18"/>
      <c r="EYQ87" s="18"/>
      <c r="EYR87" s="18"/>
      <c r="EYS87" s="18"/>
      <c r="EYT87" s="18"/>
      <c r="EYU87" s="18"/>
      <c r="EYV87" s="18"/>
      <c r="EYW87" s="18"/>
      <c r="EYX87" s="18"/>
      <c r="EYY87" s="18"/>
      <c r="EYZ87" s="18"/>
      <c r="EZA87" s="18"/>
      <c r="EZB87" s="18"/>
      <c r="EZC87" s="18"/>
      <c r="EZD87" s="18"/>
      <c r="EZE87" s="18"/>
      <c r="EZF87" s="18"/>
      <c r="EZG87" s="18"/>
      <c r="EZH87" s="18"/>
      <c r="EZI87" s="18"/>
      <c r="EZJ87" s="18"/>
      <c r="EZK87" s="18"/>
      <c r="EZL87" s="18"/>
      <c r="EZM87" s="18"/>
      <c r="EZN87" s="18"/>
      <c r="EZO87" s="18"/>
      <c r="EZP87" s="18"/>
      <c r="EZQ87" s="18"/>
      <c r="EZR87" s="18"/>
      <c r="EZS87" s="18"/>
      <c r="EZT87" s="18"/>
      <c r="EZU87" s="18"/>
      <c r="EZV87" s="18"/>
      <c r="EZW87" s="18"/>
      <c r="EZX87" s="18"/>
      <c r="EZY87" s="18"/>
      <c r="EZZ87" s="18"/>
      <c r="FAA87" s="18"/>
      <c r="FAB87" s="18"/>
      <c r="FAC87" s="18"/>
      <c r="FAD87" s="18"/>
      <c r="FAE87" s="18"/>
      <c r="FAF87" s="18"/>
      <c r="FAG87" s="18"/>
      <c r="FAH87" s="18"/>
      <c r="FAI87" s="18"/>
      <c r="FAJ87" s="18"/>
      <c r="FAK87" s="18"/>
      <c r="FAL87" s="18"/>
      <c r="FAM87" s="18"/>
      <c r="FAN87" s="18"/>
      <c r="FAO87" s="18"/>
      <c r="FAP87" s="18"/>
      <c r="FAQ87" s="18"/>
      <c r="FAR87" s="18"/>
      <c r="FAS87" s="18"/>
      <c r="FAT87" s="18"/>
      <c r="FAU87" s="18"/>
      <c r="FAV87" s="18"/>
      <c r="FAW87" s="18"/>
      <c r="FAX87" s="18"/>
      <c r="FAY87" s="18"/>
      <c r="FAZ87" s="18"/>
      <c r="FBA87" s="18"/>
      <c r="FBB87" s="18"/>
      <c r="FBC87" s="18"/>
      <c r="FBD87" s="18"/>
      <c r="FBE87" s="18"/>
      <c r="FBF87" s="18"/>
      <c r="FBG87" s="18"/>
      <c r="FBH87" s="18"/>
      <c r="FBI87" s="18"/>
      <c r="FBJ87" s="18"/>
      <c r="FBK87" s="18"/>
      <c r="FBL87" s="18"/>
      <c r="FBM87" s="18"/>
      <c r="FBN87" s="18"/>
      <c r="FBO87" s="18"/>
      <c r="FBP87" s="18"/>
      <c r="FBQ87" s="18"/>
      <c r="FBR87" s="18"/>
      <c r="FBS87" s="18"/>
      <c r="FBT87" s="18"/>
      <c r="FBU87" s="18"/>
      <c r="FBV87" s="18"/>
      <c r="FBW87" s="18"/>
      <c r="FBX87" s="18"/>
      <c r="FBY87" s="18"/>
      <c r="FBZ87" s="18"/>
      <c r="FCA87" s="18"/>
      <c r="FCB87" s="18"/>
      <c r="FCC87" s="18"/>
      <c r="FCD87" s="18"/>
      <c r="FCE87" s="18"/>
      <c r="FCF87" s="18"/>
      <c r="FCG87" s="18"/>
      <c r="FCH87" s="18"/>
      <c r="FCI87" s="18"/>
      <c r="FCJ87" s="18"/>
      <c r="FCK87" s="18"/>
      <c r="FCL87" s="18"/>
      <c r="FCM87" s="18"/>
      <c r="FCN87" s="18"/>
      <c r="FCO87" s="18"/>
      <c r="FCP87" s="18"/>
      <c r="FCQ87" s="18"/>
      <c r="FCR87" s="18"/>
      <c r="FCS87" s="18"/>
      <c r="FCT87" s="18"/>
      <c r="FCU87" s="18"/>
      <c r="FCV87" s="18"/>
      <c r="FCW87" s="18"/>
      <c r="FCX87" s="18"/>
      <c r="FCY87" s="18"/>
      <c r="FCZ87" s="18"/>
      <c r="FDA87" s="18"/>
      <c r="FDB87" s="18"/>
      <c r="FDC87" s="18"/>
      <c r="FDD87" s="18"/>
      <c r="FDE87" s="18"/>
      <c r="FDF87" s="18"/>
      <c r="FDG87" s="18"/>
      <c r="FDH87" s="18"/>
      <c r="FDI87" s="18"/>
      <c r="FDJ87" s="18"/>
      <c r="FDK87" s="18"/>
      <c r="FDL87" s="18"/>
      <c r="FDM87" s="18"/>
      <c r="FDN87" s="18"/>
      <c r="FDO87" s="18"/>
      <c r="FDP87" s="18"/>
      <c r="FDQ87" s="18"/>
      <c r="FDR87" s="18"/>
      <c r="FDS87" s="18"/>
      <c r="FDT87" s="18"/>
      <c r="FDU87" s="18"/>
      <c r="FDV87" s="18"/>
      <c r="FDW87" s="18"/>
      <c r="FDX87" s="18"/>
      <c r="FDY87" s="18"/>
      <c r="FDZ87" s="18"/>
      <c r="FEA87" s="18"/>
      <c r="FEB87" s="18"/>
      <c r="FEC87" s="18"/>
      <c r="FED87" s="18"/>
      <c r="FEE87" s="18"/>
      <c r="FEF87" s="18"/>
      <c r="FEG87" s="18"/>
      <c r="FEH87" s="18"/>
      <c r="FEI87" s="18"/>
      <c r="FEJ87" s="18"/>
      <c r="FEK87" s="18"/>
      <c r="FEL87" s="18"/>
      <c r="FEM87" s="18"/>
      <c r="FEN87" s="18"/>
      <c r="FEO87" s="18"/>
      <c r="FEP87" s="18"/>
      <c r="FEQ87" s="18"/>
      <c r="FER87" s="18"/>
      <c r="FES87" s="18"/>
      <c r="FET87" s="18"/>
      <c r="FEU87" s="18"/>
      <c r="FEV87" s="18"/>
      <c r="FEW87" s="18"/>
      <c r="FEX87" s="18"/>
      <c r="FEY87" s="18"/>
      <c r="FEZ87" s="18"/>
      <c r="FFA87" s="18"/>
      <c r="FFB87" s="18"/>
      <c r="FFC87" s="18"/>
      <c r="FFD87" s="18"/>
      <c r="FFE87" s="18"/>
      <c r="FFF87" s="18"/>
      <c r="FFG87" s="18"/>
      <c r="FFH87" s="18"/>
      <c r="FFI87" s="18"/>
      <c r="FFJ87" s="18"/>
      <c r="FFK87" s="18"/>
      <c r="FFL87" s="18"/>
      <c r="FFM87" s="18"/>
      <c r="FFN87" s="18"/>
      <c r="FFO87" s="18"/>
      <c r="FFP87" s="18"/>
      <c r="FFQ87" s="18"/>
      <c r="FFR87" s="18"/>
      <c r="FFS87" s="18"/>
      <c r="FFT87" s="18"/>
      <c r="FFU87" s="18"/>
      <c r="FFV87" s="18"/>
      <c r="FFW87" s="18"/>
      <c r="FFX87" s="18"/>
      <c r="FFY87" s="18"/>
      <c r="FFZ87" s="18"/>
      <c r="FGA87" s="18"/>
      <c r="FGB87" s="18"/>
      <c r="FGC87" s="18"/>
      <c r="FGD87" s="18"/>
      <c r="FGE87" s="18"/>
      <c r="FGF87" s="18"/>
      <c r="FGG87" s="18"/>
      <c r="FGH87" s="18"/>
      <c r="FGI87" s="18"/>
      <c r="FGJ87" s="18"/>
      <c r="FGK87" s="18"/>
      <c r="FGL87" s="18"/>
      <c r="FGM87" s="18"/>
      <c r="FGN87" s="18"/>
      <c r="FGO87" s="18"/>
      <c r="FGP87" s="18"/>
      <c r="FGQ87" s="18"/>
      <c r="FGR87" s="18"/>
      <c r="FGS87" s="18"/>
      <c r="FGT87" s="18"/>
      <c r="FGU87" s="18"/>
      <c r="FGV87" s="18"/>
      <c r="FGW87" s="18"/>
      <c r="FGX87" s="18"/>
      <c r="FGY87" s="18"/>
      <c r="FGZ87" s="18"/>
      <c r="FHA87" s="18"/>
      <c r="FHB87" s="18"/>
      <c r="FHC87" s="18"/>
      <c r="FHD87" s="18"/>
      <c r="FHE87" s="18"/>
      <c r="FHF87" s="18"/>
      <c r="FHG87" s="18"/>
      <c r="FHH87" s="18"/>
      <c r="FHI87" s="18"/>
      <c r="FHJ87" s="18"/>
      <c r="FHK87" s="18"/>
      <c r="FHL87" s="18"/>
      <c r="FHM87" s="18"/>
      <c r="FHN87" s="18"/>
      <c r="FHO87" s="18"/>
      <c r="FHP87" s="18"/>
      <c r="FHQ87" s="18"/>
      <c r="FHR87" s="18"/>
      <c r="FHS87" s="18"/>
      <c r="FHT87" s="18"/>
      <c r="FHU87" s="18"/>
      <c r="FHV87" s="18"/>
      <c r="FHW87" s="18"/>
      <c r="FHX87" s="18"/>
      <c r="FHY87" s="18"/>
      <c r="FHZ87" s="18"/>
      <c r="FIA87" s="18"/>
      <c r="FIB87" s="18"/>
      <c r="FIC87" s="18"/>
      <c r="FID87" s="18"/>
      <c r="FIE87" s="18"/>
      <c r="FIF87" s="18"/>
      <c r="FIG87" s="18"/>
      <c r="FIH87" s="18"/>
      <c r="FII87" s="18"/>
      <c r="FIJ87" s="18"/>
      <c r="FIK87" s="18"/>
      <c r="FIL87" s="18"/>
      <c r="FIM87" s="18"/>
      <c r="FIN87" s="18"/>
      <c r="FIO87" s="18"/>
      <c r="FIP87" s="18"/>
      <c r="FIQ87" s="18"/>
      <c r="FIR87" s="18"/>
      <c r="FIS87" s="18"/>
      <c r="FIT87" s="18"/>
      <c r="FIU87" s="18"/>
      <c r="FIV87" s="18"/>
      <c r="FIW87" s="18"/>
      <c r="FIX87" s="18"/>
      <c r="FIY87" s="18"/>
      <c r="FIZ87" s="18"/>
      <c r="FJA87" s="18"/>
      <c r="FJB87" s="18"/>
      <c r="FJC87" s="18"/>
      <c r="FJD87" s="18"/>
      <c r="FJE87" s="18"/>
      <c r="FJF87" s="18"/>
      <c r="FJG87" s="18"/>
      <c r="FJH87" s="18"/>
      <c r="FJI87" s="18"/>
      <c r="FJJ87" s="18"/>
      <c r="FJK87" s="18"/>
      <c r="FJL87" s="18"/>
      <c r="FJM87" s="18"/>
      <c r="FJN87" s="18"/>
      <c r="FJO87" s="18"/>
      <c r="FJP87" s="18"/>
      <c r="FJQ87" s="18"/>
      <c r="FJR87" s="18"/>
      <c r="FJS87" s="18"/>
      <c r="FJT87" s="18"/>
      <c r="FJU87" s="18"/>
      <c r="FJV87" s="18"/>
      <c r="FJW87" s="18"/>
      <c r="FJX87" s="18"/>
      <c r="FJY87" s="18"/>
      <c r="FJZ87" s="18"/>
      <c r="FKA87" s="18"/>
      <c r="FKB87" s="18"/>
      <c r="FKC87" s="18"/>
      <c r="FKD87" s="18"/>
      <c r="FKE87" s="18"/>
      <c r="FKF87" s="18"/>
      <c r="FKG87" s="18"/>
      <c r="FKH87" s="18"/>
      <c r="FKI87" s="18"/>
      <c r="FKJ87" s="18"/>
      <c r="FKK87" s="18"/>
      <c r="FKL87" s="18"/>
      <c r="FKM87" s="18"/>
      <c r="FKN87" s="18"/>
      <c r="FKO87" s="18"/>
      <c r="FKP87" s="18"/>
      <c r="FKQ87" s="18"/>
      <c r="FKR87" s="18"/>
      <c r="FKS87" s="18"/>
      <c r="FKT87" s="18"/>
      <c r="FKU87" s="18"/>
      <c r="FKV87" s="18"/>
      <c r="FKW87" s="18"/>
      <c r="FKX87" s="18"/>
      <c r="FKY87" s="18"/>
      <c r="FKZ87" s="18"/>
      <c r="FLA87" s="18"/>
      <c r="FLB87" s="18"/>
      <c r="FLC87" s="18"/>
      <c r="FLD87" s="18"/>
      <c r="FLE87" s="18"/>
      <c r="FLF87" s="18"/>
      <c r="FLG87" s="18"/>
      <c r="FLH87" s="18"/>
      <c r="FLI87" s="18"/>
      <c r="FLJ87" s="18"/>
      <c r="FLK87" s="18"/>
      <c r="FLL87" s="18"/>
      <c r="FLM87" s="18"/>
      <c r="FLN87" s="18"/>
      <c r="FLO87" s="18"/>
      <c r="FLP87" s="18"/>
      <c r="FLQ87" s="18"/>
      <c r="FLR87" s="18"/>
      <c r="FLS87" s="18"/>
      <c r="FLT87" s="18"/>
      <c r="FLU87" s="18"/>
      <c r="FLV87" s="18"/>
      <c r="FLW87" s="18"/>
      <c r="FLX87" s="18"/>
      <c r="FLY87" s="18"/>
      <c r="FLZ87" s="18"/>
      <c r="FMA87" s="18"/>
      <c r="FMB87" s="18"/>
      <c r="FMC87" s="18"/>
      <c r="FMD87" s="18"/>
      <c r="FME87" s="18"/>
      <c r="FMF87" s="18"/>
      <c r="FMG87" s="18"/>
      <c r="FMH87" s="18"/>
      <c r="FMI87" s="18"/>
      <c r="FMJ87" s="18"/>
      <c r="FMK87" s="18"/>
      <c r="FML87" s="18"/>
      <c r="FMM87" s="18"/>
      <c r="FMN87" s="18"/>
      <c r="FMO87" s="18"/>
      <c r="FMP87" s="18"/>
      <c r="FMQ87" s="18"/>
      <c r="FMR87" s="18"/>
      <c r="FMS87" s="18"/>
      <c r="FMT87" s="18"/>
      <c r="FMU87" s="18"/>
      <c r="FMV87" s="18"/>
      <c r="FMW87" s="18"/>
      <c r="FMX87" s="18"/>
      <c r="FMY87" s="18"/>
      <c r="FMZ87" s="18"/>
      <c r="FNA87" s="18"/>
      <c r="FNB87" s="18"/>
      <c r="FNC87" s="18"/>
      <c r="FND87" s="18"/>
      <c r="FNE87" s="18"/>
      <c r="FNF87" s="18"/>
      <c r="FNG87" s="18"/>
      <c r="FNH87" s="18"/>
      <c r="FNI87" s="18"/>
      <c r="FNJ87" s="18"/>
      <c r="FNK87" s="18"/>
      <c r="FNL87" s="18"/>
      <c r="FNM87" s="18"/>
      <c r="FNN87" s="18"/>
      <c r="FNO87" s="18"/>
      <c r="FNP87" s="18"/>
      <c r="FNQ87" s="18"/>
      <c r="FNR87" s="18"/>
      <c r="FNS87" s="18"/>
      <c r="FNT87" s="18"/>
      <c r="FNU87" s="18"/>
      <c r="FNV87" s="18"/>
      <c r="FNW87" s="18"/>
      <c r="FNX87" s="18"/>
      <c r="FNY87" s="18"/>
      <c r="FNZ87" s="18"/>
      <c r="FOA87" s="18"/>
      <c r="FOB87" s="18"/>
      <c r="FOC87" s="18"/>
      <c r="FOD87" s="18"/>
      <c r="FOE87" s="18"/>
      <c r="FOF87" s="18"/>
      <c r="FOG87" s="18"/>
      <c r="FOH87" s="18"/>
      <c r="FOI87" s="18"/>
      <c r="FOJ87" s="18"/>
      <c r="FOK87" s="18"/>
      <c r="FOL87" s="18"/>
      <c r="FOM87" s="18"/>
      <c r="FON87" s="18"/>
      <c r="FOO87" s="18"/>
      <c r="FOP87" s="18"/>
      <c r="FOQ87" s="18"/>
      <c r="FOR87" s="18"/>
      <c r="FOS87" s="18"/>
      <c r="FOT87" s="18"/>
      <c r="FOU87" s="18"/>
      <c r="FOV87" s="18"/>
      <c r="FOW87" s="18"/>
      <c r="FOX87" s="18"/>
      <c r="FOY87" s="18"/>
      <c r="FOZ87" s="18"/>
      <c r="FPA87" s="18"/>
      <c r="FPB87" s="18"/>
      <c r="FPC87" s="18"/>
      <c r="FPD87" s="18"/>
      <c r="FPE87" s="18"/>
      <c r="FPF87" s="18"/>
      <c r="FPG87" s="18"/>
      <c r="FPH87" s="18"/>
      <c r="FPI87" s="18"/>
      <c r="FPJ87" s="18"/>
      <c r="FPK87" s="18"/>
      <c r="FPL87" s="18"/>
      <c r="FPM87" s="18"/>
      <c r="FPN87" s="18"/>
      <c r="FPO87" s="18"/>
      <c r="FPP87" s="18"/>
      <c r="FPQ87" s="18"/>
      <c r="FPR87" s="18"/>
      <c r="FPS87" s="18"/>
      <c r="FPT87" s="18"/>
      <c r="FPU87" s="18"/>
      <c r="FPV87" s="18"/>
      <c r="FPW87" s="18"/>
      <c r="FPX87" s="18"/>
      <c r="FPY87" s="18"/>
      <c r="FPZ87" s="18"/>
      <c r="FQA87" s="18"/>
      <c r="FQB87" s="18"/>
      <c r="FQC87" s="18"/>
      <c r="FQD87" s="18"/>
      <c r="FQE87" s="18"/>
      <c r="FQF87" s="18"/>
      <c r="FQG87" s="18"/>
      <c r="FQH87" s="18"/>
      <c r="FQI87" s="18"/>
      <c r="FQJ87" s="18"/>
      <c r="FQK87" s="18"/>
      <c r="FQL87" s="18"/>
      <c r="FQM87" s="18"/>
      <c r="FQN87" s="18"/>
      <c r="FQO87" s="18"/>
      <c r="FQP87" s="18"/>
      <c r="FQQ87" s="18"/>
      <c r="FQR87" s="18"/>
      <c r="FQS87" s="18"/>
      <c r="FQT87" s="18"/>
      <c r="FQU87" s="18"/>
      <c r="FQV87" s="18"/>
      <c r="FQW87" s="18"/>
      <c r="FQX87" s="18"/>
      <c r="FQY87" s="18"/>
      <c r="FQZ87" s="18"/>
      <c r="FRA87" s="18"/>
      <c r="FRB87" s="18"/>
      <c r="FRC87" s="18"/>
      <c r="FRD87" s="18"/>
      <c r="FRE87" s="18"/>
      <c r="FRF87" s="18"/>
      <c r="FRG87" s="18"/>
      <c r="FRH87" s="18"/>
      <c r="FRI87" s="18"/>
      <c r="FRJ87" s="18"/>
      <c r="FRK87" s="18"/>
      <c r="FRL87" s="18"/>
      <c r="FRM87" s="18"/>
      <c r="FRN87" s="18"/>
      <c r="FRO87" s="18"/>
      <c r="FRP87" s="18"/>
      <c r="FRQ87" s="18"/>
      <c r="FRR87" s="18"/>
      <c r="FRS87" s="18"/>
      <c r="FRT87" s="18"/>
      <c r="FRU87" s="18"/>
      <c r="FRV87" s="18"/>
      <c r="FRW87" s="18"/>
      <c r="FRX87" s="18"/>
      <c r="FRY87" s="18"/>
      <c r="FRZ87" s="18"/>
      <c r="FSA87" s="18"/>
      <c r="FSB87" s="18"/>
      <c r="FSC87" s="18"/>
      <c r="FSD87" s="18"/>
      <c r="FSE87" s="18"/>
      <c r="FSF87" s="18"/>
      <c r="FSG87" s="18"/>
      <c r="FSH87" s="18"/>
      <c r="FSI87" s="18"/>
      <c r="FSJ87" s="18"/>
      <c r="FSK87" s="18"/>
      <c r="FSL87" s="18"/>
      <c r="FSM87" s="18"/>
      <c r="FSN87" s="18"/>
      <c r="FSO87" s="18"/>
      <c r="FSP87" s="18"/>
      <c r="FSQ87" s="18"/>
      <c r="FSR87" s="18"/>
      <c r="FSS87" s="18"/>
      <c r="FST87" s="18"/>
      <c r="FSU87" s="18"/>
      <c r="FSV87" s="18"/>
      <c r="FSW87" s="18"/>
      <c r="FSX87" s="18"/>
      <c r="FSY87" s="18"/>
      <c r="FSZ87" s="18"/>
      <c r="FTA87" s="18"/>
      <c r="FTB87" s="18"/>
      <c r="FTC87" s="18"/>
      <c r="FTD87" s="18"/>
      <c r="FTE87" s="18"/>
      <c r="FTF87" s="18"/>
      <c r="FTG87" s="18"/>
      <c r="FTH87" s="18"/>
      <c r="FTI87" s="18"/>
      <c r="FTJ87" s="18"/>
      <c r="FTK87" s="18"/>
      <c r="FTL87" s="18"/>
      <c r="FTM87" s="18"/>
      <c r="FTN87" s="18"/>
      <c r="FTO87" s="18"/>
      <c r="FTP87" s="18"/>
      <c r="FTQ87" s="18"/>
      <c r="FTR87" s="18"/>
      <c r="FTS87" s="18"/>
      <c r="FTT87" s="18"/>
      <c r="FTU87" s="18"/>
      <c r="FTV87" s="18"/>
      <c r="FTW87" s="18"/>
      <c r="FTX87" s="18"/>
      <c r="FTY87" s="18"/>
      <c r="FTZ87" s="18"/>
      <c r="FUA87" s="18"/>
      <c r="FUB87" s="18"/>
      <c r="FUC87" s="18"/>
      <c r="FUD87" s="18"/>
      <c r="FUE87" s="18"/>
      <c r="FUF87" s="18"/>
      <c r="FUG87" s="18"/>
      <c r="FUH87" s="18"/>
      <c r="FUI87" s="18"/>
      <c r="FUJ87" s="18"/>
      <c r="FUK87" s="18"/>
      <c r="FUL87" s="18"/>
      <c r="FUM87" s="18"/>
      <c r="FUN87" s="18"/>
      <c r="FUO87" s="18"/>
      <c r="FUP87" s="18"/>
      <c r="FUQ87" s="18"/>
      <c r="FUR87" s="18"/>
      <c r="FUS87" s="18"/>
      <c r="FUT87" s="18"/>
      <c r="FUU87" s="18"/>
      <c r="FUV87" s="18"/>
      <c r="FUW87" s="18"/>
      <c r="FUX87" s="18"/>
      <c r="FUY87" s="18"/>
      <c r="FUZ87" s="18"/>
      <c r="FVA87" s="18"/>
      <c r="FVB87" s="18"/>
      <c r="FVC87" s="18"/>
      <c r="FVD87" s="18"/>
      <c r="FVE87" s="18"/>
      <c r="FVF87" s="18"/>
      <c r="FVG87" s="18"/>
      <c r="FVH87" s="18"/>
      <c r="FVI87" s="18"/>
      <c r="FVJ87" s="18"/>
      <c r="FVK87" s="18"/>
      <c r="FVL87" s="18"/>
      <c r="FVM87" s="18"/>
      <c r="FVN87" s="18"/>
      <c r="FVO87" s="18"/>
      <c r="FVP87" s="18"/>
      <c r="FVQ87" s="18"/>
      <c r="FVR87" s="18"/>
      <c r="FVS87" s="18"/>
      <c r="FVT87" s="18"/>
      <c r="FVU87" s="18"/>
      <c r="FVV87" s="18"/>
      <c r="FVW87" s="18"/>
      <c r="FVX87" s="18"/>
      <c r="FVY87" s="18"/>
      <c r="FVZ87" s="18"/>
      <c r="FWA87" s="18"/>
      <c r="FWB87" s="18"/>
      <c r="FWC87" s="18"/>
      <c r="FWD87" s="18"/>
      <c r="FWE87" s="18"/>
      <c r="FWF87" s="18"/>
      <c r="FWG87" s="18"/>
      <c r="FWH87" s="18"/>
      <c r="FWI87" s="18"/>
      <c r="FWJ87" s="18"/>
      <c r="FWK87" s="18"/>
      <c r="FWL87" s="18"/>
      <c r="FWM87" s="18"/>
      <c r="FWN87" s="18"/>
      <c r="FWO87" s="18"/>
      <c r="FWP87" s="18"/>
      <c r="FWQ87" s="18"/>
      <c r="FWR87" s="18"/>
      <c r="FWS87" s="18"/>
      <c r="FWT87" s="18"/>
      <c r="FWU87" s="18"/>
      <c r="FWV87" s="18"/>
      <c r="FWW87" s="18"/>
      <c r="FWX87" s="18"/>
      <c r="FWY87" s="18"/>
      <c r="FWZ87" s="18"/>
      <c r="FXA87" s="18"/>
      <c r="FXB87" s="18"/>
      <c r="FXC87" s="18"/>
      <c r="FXD87" s="18"/>
      <c r="FXE87" s="18"/>
      <c r="FXF87" s="18"/>
      <c r="FXG87" s="18"/>
      <c r="FXH87" s="18"/>
      <c r="FXI87" s="18"/>
      <c r="FXJ87" s="18"/>
      <c r="FXK87" s="18"/>
      <c r="FXL87" s="18"/>
      <c r="FXM87" s="18"/>
      <c r="FXN87" s="18"/>
      <c r="FXO87" s="18"/>
      <c r="FXP87" s="18"/>
      <c r="FXQ87" s="18"/>
      <c r="FXR87" s="18"/>
      <c r="FXS87" s="18"/>
      <c r="FXT87" s="18"/>
      <c r="FXU87" s="18"/>
      <c r="FXV87" s="18"/>
      <c r="FXW87" s="18"/>
      <c r="FXX87" s="18"/>
      <c r="FXY87" s="18"/>
      <c r="FXZ87" s="18"/>
      <c r="FYA87" s="18"/>
      <c r="FYB87" s="18"/>
      <c r="FYC87" s="18"/>
      <c r="FYD87" s="18"/>
      <c r="FYE87" s="18"/>
      <c r="FYF87" s="18"/>
      <c r="FYG87" s="18"/>
      <c r="FYH87" s="18"/>
      <c r="FYI87" s="18"/>
      <c r="FYJ87" s="18"/>
      <c r="FYK87" s="18"/>
      <c r="FYL87" s="18"/>
      <c r="FYM87" s="18"/>
      <c r="FYN87" s="18"/>
      <c r="FYO87" s="18"/>
      <c r="FYP87" s="18"/>
      <c r="FYQ87" s="18"/>
      <c r="FYR87" s="18"/>
      <c r="FYS87" s="18"/>
      <c r="FYT87" s="18"/>
      <c r="FYU87" s="18"/>
      <c r="FYV87" s="18"/>
      <c r="FYW87" s="18"/>
      <c r="FYX87" s="18"/>
      <c r="FYY87" s="18"/>
      <c r="FYZ87" s="18"/>
      <c r="FZA87" s="18"/>
      <c r="FZB87" s="18"/>
      <c r="FZC87" s="18"/>
      <c r="FZD87" s="18"/>
      <c r="FZE87" s="18"/>
      <c r="FZF87" s="18"/>
      <c r="FZG87" s="18"/>
      <c r="FZH87" s="18"/>
      <c r="FZI87" s="18"/>
      <c r="FZJ87" s="18"/>
      <c r="FZK87" s="18"/>
      <c r="FZL87" s="18"/>
      <c r="FZM87" s="18"/>
      <c r="FZN87" s="18"/>
      <c r="FZO87" s="18"/>
      <c r="FZP87" s="18"/>
      <c r="FZQ87" s="18"/>
      <c r="FZR87" s="18"/>
      <c r="FZS87" s="18"/>
      <c r="FZT87" s="18"/>
      <c r="FZU87" s="18"/>
      <c r="FZV87" s="18"/>
      <c r="FZW87" s="18"/>
      <c r="FZX87" s="18"/>
      <c r="FZY87" s="18"/>
      <c r="FZZ87" s="18"/>
      <c r="GAA87" s="18"/>
      <c r="GAB87" s="18"/>
      <c r="GAC87" s="18"/>
      <c r="GAD87" s="18"/>
      <c r="GAE87" s="18"/>
      <c r="GAF87" s="18"/>
      <c r="GAG87" s="18"/>
      <c r="GAH87" s="18"/>
      <c r="GAI87" s="18"/>
      <c r="GAJ87" s="18"/>
      <c r="GAK87" s="18"/>
      <c r="GAL87" s="18"/>
      <c r="GAM87" s="18"/>
      <c r="GAN87" s="18"/>
      <c r="GAO87" s="18"/>
      <c r="GAP87" s="18"/>
      <c r="GAQ87" s="18"/>
      <c r="GAR87" s="18"/>
      <c r="GAS87" s="18"/>
      <c r="GAT87" s="18"/>
      <c r="GAU87" s="18"/>
      <c r="GAV87" s="18"/>
      <c r="GAW87" s="18"/>
      <c r="GAX87" s="18"/>
      <c r="GAY87" s="18"/>
      <c r="GAZ87" s="18"/>
      <c r="GBA87" s="18"/>
      <c r="GBB87" s="18"/>
      <c r="GBC87" s="18"/>
      <c r="GBD87" s="18"/>
      <c r="GBE87" s="18"/>
      <c r="GBF87" s="18"/>
      <c r="GBG87" s="18"/>
      <c r="GBH87" s="18"/>
      <c r="GBI87" s="18"/>
      <c r="GBJ87" s="18"/>
      <c r="GBK87" s="18"/>
      <c r="GBL87" s="18"/>
      <c r="GBM87" s="18"/>
      <c r="GBN87" s="18"/>
      <c r="GBO87" s="18"/>
      <c r="GBP87" s="18"/>
      <c r="GBQ87" s="18"/>
      <c r="GBR87" s="18"/>
      <c r="GBS87" s="18"/>
      <c r="GBT87" s="18"/>
      <c r="GBU87" s="18"/>
      <c r="GBV87" s="18"/>
      <c r="GBW87" s="18"/>
      <c r="GBX87" s="18"/>
      <c r="GBY87" s="18"/>
      <c r="GBZ87" s="18"/>
      <c r="GCA87" s="18"/>
      <c r="GCB87" s="18"/>
      <c r="GCC87" s="18"/>
      <c r="GCD87" s="18"/>
      <c r="GCE87" s="18"/>
      <c r="GCF87" s="18"/>
      <c r="GCG87" s="18"/>
      <c r="GCH87" s="18"/>
      <c r="GCI87" s="18"/>
      <c r="GCJ87" s="18"/>
      <c r="GCK87" s="18"/>
      <c r="GCL87" s="18"/>
      <c r="GCM87" s="18"/>
      <c r="GCN87" s="18"/>
      <c r="GCO87" s="18"/>
      <c r="GCP87" s="18"/>
      <c r="GCQ87" s="18"/>
      <c r="GCR87" s="18"/>
      <c r="GCS87" s="18"/>
      <c r="GCT87" s="18"/>
      <c r="GCU87" s="18"/>
      <c r="GCV87" s="18"/>
      <c r="GCW87" s="18"/>
      <c r="GCX87" s="18"/>
      <c r="GCY87" s="18"/>
      <c r="GCZ87" s="18"/>
      <c r="GDA87" s="18"/>
      <c r="GDB87" s="18"/>
      <c r="GDC87" s="18"/>
      <c r="GDD87" s="18"/>
      <c r="GDE87" s="18"/>
      <c r="GDF87" s="18"/>
      <c r="GDG87" s="18"/>
      <c r="GDH87" s="18"/>
      <c r="GDI87" s="18"/>
      <c r="GDJ87" s="18"/>
      <c r="GDK87" s="18"/>
      <c r="GDL87" s="18"/>
      <c r="GDM87" s="18"/>
      <c r="GDN87" s="18"/>
      <c r="GDO87" s="18"/>
      <c r="GDP87" s="18"/>
      <c r="GDQ87" s="18"/>
      <c r="GDR87" s="18"/>
      <c r="GDS87" s="18"/>
      <c r="GDT87" s="18"/>
      <c r="GDU87" s="18"/>
      <c r="GDV87" s="18"/>
      <c r="GDW87" s="18"/>
      <c r="GDX87" s="18"/>
      <c r="GDY87" s="18"/>
      <c r="GDZ87" s="18"/>
      <c r="GEA87" s="18"/>
      <c r="GEB87" s="18"/>
      <c r="GEC87" s="18"/>
      <c r="GED87" s="18"/>
      <c r="GEE87" s="18"/>
      <c r="GEF87" s="18"/>
      <c r="GEG87" s="18"/>
      <c r="GEH87" s="18"/>
      <c r="GEI87" s="18"/>
      <c r="GEJ87" s="18"/>
      <c r="GEK87" s="18"/>
      <c r="GEL87" s="18"/>
      <c r="GEM87" s="18"/>
      <c r="GEN87" s="18"/>
      <c r="GEO87" s="18"/>
      <c r="GEP87" s="18"/>
      <c r="GEQ87" s="18"/>
      <c r="GER87" s="18"/>
      <c r="GES87" s="18"/>
      <c r="GET87" s="18"/>
      <c r="GEU87" s="18"/>
      <c r="GEV87" s="18"/>
      <c r="GEW87" s="18"/>
      <c r="GEX87" s="18"/>
      <c r="GEY87" s="18"/>
      <c r="GEZ87" s="18"/>
      <c r="GFA87" s="18"/>
      <c r="GFB87" s="18"/>
      <c r="GFC87" s="18"/>
      <c r="GFD87" s="18"/>
      <c r="GFE87" s="18"/>
      <c r="GFF87" s="18"/>
      <c r="GFG87" s="18"/>
      <c r="GFH87" s="18"/>
      <c r="GFI87" s="18"/>
      <c r="GFJ87" s="18"/>
      <c r="GFK87" s="18"/>
      <c r="GFL87" s="18"/>
      <c r="GFM87" s="18"/>
      <c r="GFN87" s="18"/>
      <c r="GFO87" s="18"/>
      <c r="GFP87" s="18"/>
      <c r="GFQ87" s="18"/>
      <c r="GFR87" s="18"/>
      <c r="GFS87" s="18"/>
      <c r="GFT87" s="18"/>
      <c r="GFU87" s="18"/>
      <c r="GFV87" s="18"/>
      <c r="GFW87" s="18"/>
      <c r="GFX87" s="18"/>
      <c r="GFY87" s="18"/>
      <c r="GFZ87" s="18"/>
      <c r="GGA87" s="18"/>
      <c r="GGB87" s="18"/>
      <c r="GGC87" s="18"/>
      <c r="GGD87" s="18"/>
      <c r="GGE87" s="18"/>
      <c r="GGF87" s="18"/>
      <c r="GGG87" s="18"/>
      <c r="GGH87" s="18"/>
      <c r="GGI87" s="18"/>
      <c r="GGJ87" s="18"/>
      <c r="GGK87" s="18"/>
      <c r="GGL87" s="18"/>
      <c r="GGM87" s="18"/>
      <c r="GGN87" s="18"/>
      <c r="GGO87" s="18"/>
      <c r="GGP87" s="18"/>
      <c r="GGQ87" s="18"/>
      <c r="GGR87" s="18"/>
      <c r="GGS87" s="18"/>
      <c r="GGT87" s="18"/>
      <c r="GGU87" s="18"/>
      <c r="GGV87" s="18"/>
      <c r="GGW87" s="18"/>
      <c r="GGX87" s="18"/>
      <c r="GGY87" s="18"/>
      <c r="GGZ87" s="18"/>
      <c r="GHA87" s="18"/>
      <c r="GHB87" s="18"/>
      <c r="GHC87" s="18"/>
      <c r="GHD87" s="18"/>
      <c r="GHE87" s="18"/>
      <c r="GHF87" s="18"/>
      <c r="GHG87" s="18"/>
      <c r="GHH87" s="18"/>
      <c r="GHI87" s="18"/>
      <c r="GHJ87" s="18"/>
      <c r="GHK87" s="18"/>
      <c r="GHL87" s="18"/>
      <c r="GHM87" s="18"/>
      <c r="GHN87" s="18"/>
      <c r="GHO87" s="18"/>
      <c r="GHP87" s="18"/>
      <c r="GHQ87" s="18"/>
      <c r="GHR87" s="18"/>
      <c r="GHS87" s="18"/>
      <c r="GHT87" s="18"/>
      <c r="GHU87" s="18"/>
      <c r="GHV87" s="18"/>
      <c r="GHW87" s="18"/>
      <c r="GHX87" s="18"/>
      <c r="GHY87" s="18"/>
      <c r="GHZ87" s="18"/>
      <c r="GIA87" s="18"/>
      <c r="GIB87" s="18"/>
      <c r="GIC87" s="18"/>
      <c r="GID87" s="18"/>
      <c r="GIE87" s="18"/>
      <c r="GIF87" s="18"/>
      <c r="GIG87" s="18"/>
      <c r="GIH87" s="18"/>
      <c r="GII87" s="18"/>
      <c r="GIJ87" s="18"/>
      <c r="GIK87" s="18"/>
      <c r="GIL87" s="18"/>
      <c r="GIM87" s="18"/>
      <c r="GIN87" s="18"/>
      <c r="GIO87" s="18"/>
      <c r="GIP87" s="18"/>
      <c r="GIQ87" s="18"/>
      <c r="GIR87" s="18"/>
      <c r="GIS87" s="18"/>
      <c r="GIT87" s="18"/>
      <c r="GIU87" s="18"/>
      <c r="GIV87" s="18"/>
      <c r="GIW87" s="18"/>
      <c r="GIX87" s="18"/>
      <c r="GIY87" s="18"/>
      <c r="GIZ87" s="18"/>
      <c r="GJA87" s="18"/>
      <c r="GJB87" s="18"/>
      <c r="GJC87" s="18"/>
      <c r="GJD87" s="18"/>
      <c r="GJE87" s="18"/>
      <c r="GJF87" s="18"/>
      <c r="GJG87" s="18"/>
      <c r="GJH87" s="18"/>
      <c r="GJI87" s="18"/>
      <c r="GJJ87" s="18"/>
      <c r="GJK87" s="18"/>
      <c r="GJL87" s="18"/>
      <c r="GJM87" s="18"/>
      <c r="GJN87" s="18"/>
      <c r="GJO87" s="18"/>
      <c r="GJP87" s="18"/>
      <c r="GJQ87" s="18"/>
      <c r="GJR87" s="18"/>
      <c r="GJS87" s="18"/>
      <c r="GJT87" s="18"/>
      <c r="GJU87" s="18"/>
      <c r="GJV87" s="18"/>
      <c r="GJW87" s="18"/>
      <c r="GJX87" s="18"/>
      <c r="GJY87" s="18"/>
      <c r="GJZ87" s="18"/>
      <c r="GKA87" s="18"/>
      <c r="GKB87" s="18"/>
      <c r="GKC87" s="18"/>
      <c r="GKD87" s="18"/>
      <c r="GKE87" s="18"/>
      <c r="GKF87" s="18"/>
      <c r="GKG87" s="18"/>
      <c r="GKH87" s="18"/>
      <c r="GKI87" s="18"/>
      <c r="GKJ87" s="18"/>
      <c r="GKK87" s="18"/>
      <c r="GKL87" s="18"/>
      <c r="GKM87" s="18"/>
      <c r="GKN87" s="18"/>
      <c r="GKO87" s="18"/>
      <c r="GKP87" s="18"/>
      <c r="GKQ87" s="18"/>
      <c r="GKR87" s="18"/>
      <c r="GKS87" s="18"/>
      <c r="GKT87" s="18"/>
      <c r="GKU87" s="18"/>
      <c r="GKV87" s="18"/>
      <c r="GKW87" s="18"/>
      <c r="GKX87" s="18"/>
      <c r="GKY87" s="18"/>
      <c r="GKZ87" s="18"/>
      <c r="GLA87" s="18"/>
      <c r="GLB87" s="18"/>
      <c r="GLC87" s="18"/>
      <c r="GLD87" s="18"/>
      <c r="GLE87" s="18"/>
      <c r="GLF87" s="18"/>
      <c r="GLG87" s="18"/>
      <c r="GLH87" s="18"/>
      <c r="GLI87" s="18"/>
      <c r="GLJ87" s="18"/>
      <c r="GLK87" s="18"/>
      <c r="GLL87" s="18"/>
      <c r="GLM87" s="18"/>
      <c r="GLN87" s="18"/>
      <c r="GLO87" s="18"/>
      <c r="GLP87" s="18"/>
      <c r="GLQ87" s="18"/>
      <c r="GLR87" s="18"/>
      <c r="GLS87" s="18"/>
      <c r="GLT87" s="18"/>
      <c r="GLU87" s="18"/>
      <c r="GLV87" s="18"/>
      <c r="GLW87" s="18"/>
      <c r="GLX87" s="18"/>
      <c r="GLY87" s="18"/>
      <c r="GLZ87" s="18"/>
      <c r="GMA87" s="18"/>
      <c r="GMB87" s="18"/>
      <c r="GMC87" s="18"/>
      <c r="GMD87" s="18"/>
      <c r="GME87" s="18"/>
      <c r="GMF87" s="18"/>
      <c r="GMG87" s="18"/>
      <c r="GMH87" s="18"/>
      <c r="GMI87" s="18"/>
      <c r="GMJ87" s="18"/>
      <c r="GMK87" s="18"/>
      <c r="GML87" s="18"/>
      <c r="GMM87" s="18"/>
      <c r="GMN87" s="18"/>
      <c r="GMO87" s="18"/>
      <c r="GMP87" s="18"/>
      <c r="GMQ87" s="18"/>
      <c r="GMR87" s="18"/>
      <c r="GMS87" s="18"/>
      <c r="GMT87" s="18"/>
      <c r="GMU87" s="18"/>
      <c r="GMV87" s="18"/>
      <c r="GMW87" s="18"/>
      <c r="GMX87" s="18"/>
      <c r="GMY87" s="18"/>
      <c r="GMZ87" s="18"/>
      <c r="GNA87" s="18"/>
      <c r="GNB87" s="18"/>
      <c r="GNC87" s="18"/>
      <c r="GND87" s="18"/>
      <c r="GNE87" s="18"/>
      <c r="GNF87" s="18"/>
      <c r="GNG87" s="18"/>
      <c r="GNH87" s="18"/>
      <c r="GNI87" s="18"/>
      <c r="GNJ87" s="18"/>
      <c r="GNK87" s="18"/>
      <c r="GNL87" s="18"/>
      <c r="GNM87" s="18"/>
      <c r="GNN87" s="18"/>
      <c r="GNO87" s="18"/>
      <c r="GNP87" s="18"/>
      <c r="GNQ87" s="18"/>
      <c r="GNR87" s="18"/>
      <c r="GNS87" s="18"/>
      <c r="GNT87" s="18"/>
      <c r="GNU87" s="18"/>
      <c r="GNV87" s="18"/>
      <c r="GNW87" s="18"/>
      <c r="GNX87" s="18"/>
      <c r="GNY87" s="18"/>
      <c r="GNZ87" s="18"/>
      <c r="GOA87" s="18"/>
      <c r="GOB87" s="18"/>
      <c r="GOC87" s="18"/>
      <c r="GOD87" s="18"/>
      <c r="GOE87" s="18"/>
      <c r="GOF87" s="18"/>
      <c r="GOG87" s="18"/>
      <c r="GOH87" s="18"/>
      <c r="GOI87" s="18"/>
      <c r="GOJ87" s="18"/>
      <c r="GOK87" s="18"/>
      <c r="GOL87" s="18"/>
      <c r="GOM87" s="18"/>
      <c r="GON87" s="18"/>
      <c r="GOO87" s="18"/>
      <c r="GOP87" s="18"/>
      <c r="GOQ87" s="18"/>
      <c r="GOR87" s="18"/>
      <c r="GOS87" s="18"/>
      <c r="GOT87" s="18"/>
      <c r="GOU87" s="18"/>
      <c r="GOV87" s="18"/>
      <c r="GOW87" s="18"/>
      <c r="GOX87" s="18"/>
      <c r="GOY87" s="18"/>
      <c r="GOZ87" s="18"/>
      <c r="GPA87" s="18"/>
      <c r="GPB87" s="18"/>
      <c r="GPC87" s="18"/>
      <c r="GPD87" s="18"/>
      <c r="GPE87" s="18"/>
      <c r="GPF87" s="18"/>
      <c r="GPG87" s="18"/>
      <c r="GPH87" s="18"/>
      <c r="GPI87" s="18"/>
      <c r="GPJ87" s="18"/>
      <c r="GPK87" s="18"/>
      <c r="GPL87" s="18"/>
      <c r="GPM87" s="18"/>
      <c r="GPN87" s="18"/>
      <c r="GPO87" s="18"/>
      <c r="GPP87" s="18"/>
      <c r="GPQ87" s="18"/>
      <c r="GPR87" s="18"/>
      <c r="GPS87" s="18"/>
      <c r="GPT87" s="18"/>
      <c r="GPU87" s="18"/>
      <c r="GPV87" s="18"/>
      <c r="GPW87" s="18"/>
      <c r="GPX87" s="18"/>
      <c r="GPY87" s="18"/>
      <c r="GPZ87" s="18"/>
      <c r="GQA87" s="18"/>
      <c r="GQB87" s="18"/>
      <c r="GQC87" s="18"/>
      <c r="GQD87" s="18"/>
      <c r="GQE87" s="18"/>
      <c r="GQF87" s="18"/>
      <c r="GQG87" s="18"/>
      <c r="GQH87" s="18"/>
      <c r="GQI87" s="18"/>
      <c r="GQJ87" s="18"/>
      <c r="GQK87" s="18"/>
      <c r="GQL87" s="18"/>
      <c r="GQM87" s="18"/>
      <c r="GQN87" s="18"/>
      <c r="GQO87" s="18"/>
      <c r="GQP87" s="18"/>
      <c r="GQQ87" s="18"/>
      <c r="GQR87" s="18"/>
      <c r="GQS87" s="18"/>
      <c r="GQT87" s="18"/>
      <c r="GQU87" s="18"/>
      <c r="GQV87" s="18"/>
      <c r="GQW87" s="18"/>
      <c r="GQX87" s="18"/>
      <c r="GQY87" s="18"/>
      <c r="GQZ87" s="18"/>
      <c r="GRA87" s="18"/>
      <c r="GRB87" s="18"/>
      <c r="GRC87" s="18"/>
      <c r="GRD87" s="18"/>
      <c r="GRE87" s="18"/>
      <c r="GRF87" s="18"/>
      <c r="GRG87" s="18"/>
      <c r="GRH87" s="18"/>
      <c r="GRI87" s="18"/>
      <c r="GRJ87" s="18"/>
      <c r="GRK87" s="18"/>
      <c r="GRL87" s="18"/>
      <c r="GRM87" s="18"/>
      <c r="GRN87" s="18"/>
      <c r="GRO87" s="18"/>
      <c r="GRP87" s="18"/>
      <c r="GRQ87" s="18"/>
      <c r="GRR87" s="18"/>
      <c r="GRS87" s="18"/>
      <c r="GRT87" s="18"/>
      <c r="GRU87" s="18"/>
      <c r="GRV87" s="18"/>
      <c r="GRW87" s="18"/>
      <c r="GRX87" s="18"/>
      <c r="GRY87" s="18"/>
      <c r="GRZ87" s="18"/>
      <c r="GSA87" s="18"/>
      <c r="GSB87" s="18"/>
      <c r="GSC87" s="18"/>
      <c r="GSD87" s="18"/>
      <c r="GSE87" s="18"/>
      <c r="GSF87" s="18"/>
      <c r="GSG87" s="18"/>
      <c r="GSH87" s="18"/>
      <c r="GSI87" s="18"/>
      <c r="GSJ87" s="18"/>
      <c r="GSK87" s="18"/>
      <c r="GSL87" s="18"/>
      <c r="GSM87" s="18"/>
      <c r="GSN87" s="18"/>
      <c r="GSO87" s="18"/>
      <c r="GSP87" s="18"/>
      <c r="GSQ87" s="18"/>
      <c r="GSR87" s="18"/>
      <c r="GSS87" s="18"/>
      <c r="GST87" s="18"/>
      <c r="GSU87" s="18"/>
      <c r="GSV87" s="18"/>
      <c r="GSW87" s="18"/>
      <c r="GSX87" s="18"/>
      <c r="GSY87" s="18"/>
      <c r="GSZ87" s="18"/>
      <c r="GTA87" s="18"/>
      <c r="GTB87" s="18"/>
      <c r="GTC87" s="18"/>
      <c r="GTD87" s="18"/>
      <c r="GTE87" s="18"/>
      <c r="GTF87" s="18"/>
      <c r="GTG87" s="18"/>
      <c r="GTH87" s="18"/>
      <c r="GTI87" s="18"/>
      <c r="GTJ87" s="18"/>
      <c r="GTK87" s="18"/>
      <c r="GTL87" s="18"/>
      <c r="GTM87" s="18"/>
      <c r="GTN87" s="18"/>
      <c r="GTO87" s="18"/>
      <c r="GTP87" s="18"/>
      <c r="GTQ87" s="18"/>
      <c r="GTR87" s="18"/>
      <c r="GTS87" s="18"/>
      <c r="GTT87" s="18"/>
      <c r="GTU87" s="18"/>
      <c r="GTV87" s="18"/>
      <c r="GTW87" s="18"/>
      <c r="GTX87" s="18"/>
      <c r="GTY87" s="18"/>
      <c r="GTZ87" s="18"/>
      <c r="GUA87" s="18"/>
      <c r="GUB87" s="18"/>
      <c r="GUC87" s="18"/>
      <c r="GUD87" s="18"/>
      <c r="GUE87" s="18"/>
      <c r="GUF87" s="18"/>
      <c r="GUG87" s="18"/>
      <c r="GUH87" s="18"/>
      <c r="GUI87" s="18"/>
      <c r="GUJ87" s="18"/>
      <c r="GUK87" s="18"/>
      <c r="GUL87" s="18"/>
      <c r="GUM87" s="18"/>
      <c r="GUN87" s="18"/>
      <c r="GUO87" s="18"/>
      <c r="GUP87" s="18"/>
      <c r="GUQ87" s="18"/>
      <c r="GUR87" s="18"/>
      <c r="GUS87" s="18"/>
      <c r="GUT87" s="18"/>
      <c r="GUU87" s="18"/>
      <c r="GUV87" s="18"/>
      <c r="GUW87" s="18"/>
      <c r="GUX87" s="18"/>
      <c r="GUY87" s="18"/>
      <c r="GUZ87" s="18"/>
      <c r="GVA87" s="18"/>
      <c r="GVB87" s="18"/>
      <c r="GVC87" s="18"/>
      <c r="GVD87" s="18"/>
      <c r="GVE87" s="18"/>
      <c r="GVF87" s="18"/>
      <c r="GVG87" s="18"/>
      <c r="GVH87" s="18"/>
      <c r="GVI87" s="18"/>
      <c r="GVJ87" s="18"/>
      <c r="GVK87" s="18"/>
      <c r="GVL87" s="18"/>
      <c r="GVM87" s="18"/>
      <c r="GVN87" s="18"/>
      <c r="GVO87" s="18"/>
      <c r="GVP87" s="18"/>
      <c r="GVQ87" s="18"/>
      <c r="GVR87" s="18"/>
      <c r="GVS87" s="18"/>
      <c r="GVT87" s="18"/>
      <c r="GVU87" s="18"/>
      <c r="GVV87" s="18"/>
      <c r="GVW87" s="18"/>
      <c r="GVX87" s="18"/>
      <c r="GVY87" s="18"/>
      <c r="GVZ87" s="18"/>
      <c r="GWA87" s="18"/>
      <c r="GWB87" s="18"/>
      <c r="GWC87" s="18"/>
      <c r="GWD87" s="18"/>
      <c r="GWE87" s="18"/>
      <c r="GWF87" s="18"/>
      <c r="GWG87" s="18"/>
      <c r="GWH87" s="18"/>
      <c r="GWI87" s="18"/>
      <c r="GWJ87" s="18"/>
      <c r="GWK87" s="18"/>
      <c r="GWL87" s="18"/>
      <c r="GWM87" s="18"/>
      <c r="GWN87" s="18"/>
      <c r="GWO87" s="18"/>
      <c r="GWP87" s="18"/>
      <c r="GWQ87" s="18"/>
      <c r="GWR87" s="18"/>
      <c r="GWS87" s="18"/>
      <c r="GWT87" s="18"/>
      <c r="GWU87" s="18"/>
      <c r="GWV87" s="18"/>
      <c r="GWW87" s="18"/>
      <c r="GWX87" s="18"/>
      <c r="GWY87" s="18"/>
      <c r="GWZ87" s="18"/>
      <c r="GXA87" s="18"/>
      <c r="GXB87" s="18"/>
      <c r="GXC87" s="18"/>
      <c r="GXD87" s="18"/>
      <c r="GXE87" s="18"/>
      <c r="GXF87" s="18"/>
      <c r="GXG87" s="18"/>
      <c r="GXH87" s="18"/>
      <c r="GXI87" s="18"/>
      <c r="GXJ87" s="18"/>
      <c r="GXK87" s="18"/>
      <c r="GXL87" s="18"/>
      <c r="GXM87" s="18"/>
      <c r="GXN87" s="18"/>
      <c r="GXO87" s="18"/>
      <c r="GXP87" s="18"/>
      <c r="GXQ87" s="18"/>
      <c r="GXR87" s="18"/>
      <c r="GXS87" s="18"/>
      <c r="GXT87" s="18"/>
      <c r="GXU87" s="18"/>
      <c r="GXV87" s="18"/>
      <c r="GXW87" s="18"/>
      <c r="GXX87" s="18"/>
      <c r="GXY87" s="18"/>
      <c r="GXZ87" s="18"/>
      <c r="GYA87" s="18"/>
      <c r="GYB87" s="18"/>
      <c r="GYC87" s="18"/>
      <c r="GYD87" s="18"/>
      <c r="GYE87" s="18"/>
      <c r="GYF87" s="18"/>
      <c r="GYG87" s="18"/>
      <c r="GYH87" s="18"/>
      <c r="GYI87" s="18"/>
      <c r="GYJ87" s="18"/>
      <c r="GYK87" s="18"/>
      <c r="GYL87" s="18"/>
      <c r="GYM87" s="18"/>
      <c r="GYN87" s="18"/>
      <c r="GYO87" s="18"/>
      <c r="GYP87" s="18"/>
      <c r="GYQ87" s="18"/>
      <c r="GYR87" s="18"/>
      <c r="GYS87" s="18"/>
      <c r="GYT87" s="18"/>
      <c r="GYU87" s="18"/>
      <c r="GYV87" s="18"/>
      <c r="GYW87" s="18"/>
      <c r="GYX87" s="18"/>
      <c r="GYY87" s="18"/>
      <c r="GYZ87" s="18"/>
      <c r="GZA87" s="18"/>
      <c r="GZB87" s="18"/>
      <c r="GZC87" s="18"/>
      <c r="GZD87" s="18"/>
      <c r="GZE87" s="18"/>
      <c r="GZF87" s="18"/>
      <c r="GZG87" s="18"/>
      <c r="GZH87" s="18"/>
      <c r="GZI87" s="18"/>
      <c r="GZJ87" s="18"/>
      <c r="GZK87" s="18"/>
      <c r="GZL87" s="18"/>
      <c r="GZM87" s="18"/>
      <c r="GZN87" s="18"/>
      <c r="GZO87" s="18"/>
      <c r="GZP87" s="18"/>
      <c r="GZQ87" s="18"/>
      <c r="GZR87" s="18"/>
      <c r="GZS87" s="18"/>
      <c r="GZT87" s="18"/>
      <c r="GZU87" s="18"/>
      <c r="GZV87" s="18"/>
      <c r="GZW87" s="18"/>
      <c r="GZX87" s="18"/>
      <c r="GZY87" s="18"/>
      <c r="GZZ87" s="18"/>
      <c r="HAA87" s="18"/>
      <c r="HAB87" s="18"/>
      <c r="HAC87" s="18"/>
      <c r="HAD87" s="18"/>
      <c r="HAE87" s="18"/>
      <c r="HAF87" s="18"/>
      <c r="HAG87" s="18"/>
      <c r="HAH87" s="18"/>
      <c r="HAI87" s="18"/>
      <c r="HAJ87" s="18"/>
      <c r="HAK87" s="18"/>
      <c r="HAL87" s="18"/>
      <c r="HAM87" s="18"/>
      <c r="HAN87" s="18"/>
      <c r="HAO87" s="18"/>
      <c r="HAP87" s="18"/>
      <c r="HAQ87" s="18"/>
      <c r="HAR87" s="18"/>
      <c r="HAS87" s="18"/>
      <c r="HAT87" s="18"/>
      <c r="HAU87" s="18"/>
      <c r="HAV87" s="18"/>
      <c r="HAW87" s="18"/>
      <c r="HAX87" s="18"/>
      <c r="HAY87" s="18"/>
      <c r="HAZ87" s="18"/>
      <c r="HBA87" s="18"/>
      <c r="HBB87" s="18"/>
      <c r="HBC87" s="18"/>
      <c r="HBD87" s="18"/>
      <c r="HBE87" s="18"/>
      <c r="HBF87" s="18"/>
      <c r="HBG87" s="18"/>
      <c r="HBH87" s="18"/>
      <c r="HBI87" s="18"/>
      <c r="HBJ87" s="18"/>
      <c r="HBK87" s="18"/>
      <c r="HBL87" s="18"/>
      <c r="HBM87" s="18"/>
      <c r="HBN87" s="18"/>
      <c r="HBO87" s="18"/>
      <c r="HBP87" s="18"/>
      <c r="HBQ87" s="18"/>
      <c r="HBR87" s="18"/>
      <c r="HBS87" s="18"/>
      <c r="HBT87" s="18"/>
      <c r="HBU87" s="18"/>
      <c r="HBV87" s="18"/>
      <c r="HBW87" s="18"/>
      <c r="HBX87" s="18"/>
      <c r="HBY87" s="18"/>
      <c r="HBZ87" s="18"/>
      <c r="HCA87" s="18"/>
      <c r="HCB87" s="18"/>
      <c r="HCC87" s="18"/>
      <c r="HCD87" s="18"/>
      <c r="HCE87" s="18"/>
      <c r="HCF87" s="18"/>
      <c r="HCG87" s="18"/>
      <c r="HCH87" s="18"/>
      <c r="HCI87" s="18"/>
      <c r="HCJ87" s="18"/>
      <c r="HCK87" s="18"/>
      <c r="HCL87" s="18"/>
      <c r="HCM87" s="18"/>
      <c r="HCN87" s="18"/>
      <c r="HCO87" s="18"/>
      <c r="HCP87" s="18"/>
      <c r="HCQ87" s="18"/>
      <c r="HCR87" s="18"/>
      <c r="HCS87" s="18"/>
      <c r="HCT87" s="18"/>
      <c r="HCU87" s="18"/>
      <c r="HCV87" s="18"/>
      <c r="HCW87" s="18"/>
      <c r="HCX87" s="18"/>
      <c r="HCY87" s="18"/>
      <c r="HCZ87" s="18"/>
      <c r="HDA87" s="18"/>
      <c r="HDB87" s="18"/>
      <c r="HDC87" s="18"/>
      <c r="HDD87" s="18"/>
      <c r="HDE87" s="18"/>
      <c r="HDF87" s="18"/>
      <c r="HDG87" s="18"/>
      <c r="HDH87" s="18"/>
      <c r="HDI87" s="18"/>
      <c r="HDJ87" s="18"/>
      <c r="HDK87" s="18"/>
      <c r="HDL87" s="18"/>
      <c r="HDM87" s="18"/>
      <c r="HDN87" s="18"/>
      <c r="HDO87" s="18"/>
      <c r="HDP87" s="18"/>
      <c r="HDQ87" s="18"/>
      <c r="HDR87" s="18"/>
      <c r="HDS87" s="18"/>
      <c r="HDT87" s="18"/>
      <c r="HDU87" s="18"/>
      <c r="HDV87" s="18"/>
      <c r="HDW87" s="18"/>
      <c r="HDX87" s="18"/>
      <c r="HDY87" s="18"/>
      <c r="HDZ87" s="18"/>
      <c r="HEA87" s="18"/>
      <c r="HEB87" s="18"/>
      <c r="HEC87" s="18"/>
      <c r="HED87" s="18"/>
      <c r="HEE87" s="18"/>
      <c r="HEF87" s="18"/>
      <c r="HEG87" s="18"/>
      <c r="HEH87" s="18"/>
      <c r="HEI87" s="18"/>
      <c r="HEJ87" s="18"/>
      <c r="HEK87" s="18"/>
      <c r="HEL87" s="18"/>
      <c r="HEM87" s="18"/>
      <c r="HEN87" s="18"/>
      <c r="HEO87" s="18"/>
      <c r="HEP87" s="18"/>
      <c r="HEQ87" s="18"/>
      <c r="HER87" s="18"/>
      <c r="HES87" s="18"/>
      <c r="HET87" s="18"/>
      <c r="HEU87" s="18"/>
      <c r="HEV87" s="18"/>
      <c r="HEW87" s="18"/>
      <c r="HEX87" s="18"/>
      <c r="HEY87" s="18"/>
      <c r="HEZ87" s="18"/>
      <c r="HFA87" s="18"/>
      <c r="HFB87" s="18"/>
      <c r="HFC87" s="18"/>
      <c r="HFD87" s="18"/>
      <c r="HFE87" s="18"/>
      <c r="HFF87" s="18"/>
      <c r="HFG87" s="18"/>
      <c r="HFH87" s="18"/>
      <c r="HFI87" s="18"/>
      <c r="HFJ87" s="18"/>
      <c r="HFK87" s="18"/>
      <c r="HFL87" s="18"/>
      <c r="HFM87" s="18"/>
      <c r="HFN87" s="18"/>
      <c r="HFO87" s="18"/>
      <c r="HFP87" s="18"/>
      <c r="HFQ87" s="18"/>
      <c r="HFR87" s="18"/>
      <c r="HFS87" s="18"/>
      <c r="HFT87" s="18"/>
      <c r="HFU87" s="18"/>
      <c r="HFV87" s="18"/>
      <c r="HFW87" s="18"/>
      <c r="HFX87" s="18"/>
      <c r="HFY87" s="18"/>
      <c r="HFZ87" s="18"/>
      <c r="HGA87" s="18"/>
      <c r="HGB87" s="18"/>
      <c r="HGC87" s="18"/>
      <c r="HGD87" s="18"/>
      <c r="HGE87" s="18"/>
      <c r="HGF87" s="18"/>
      <c r="HGG87" s="18"/>
      <c r="HGH87" s="18"/>
      <c r="HGI87" s="18"/>
      <c r="HGJ87" s="18"/>
      <c r="HGK87" s="18"/>
      <c r="HGL87" s="18"/>
      <c r="HGM87" s="18"/>
      <c r="HGN87" s="18"/>
      <c r="HGO87" s="18"/>
      <c r="HGP87" s="18"/>
      <c r="HGQ87" s="18"/>
      <c r="HGR87" s="18"/>
      <c r="HGS87" s="18"/>
      <c r="HGT87" s="18"/>
      <c r="HGU87" s="18"/>
      <c r="HGV87" s="18"/>
      <c r="HGW87" s="18"/>
      <c r="HGX87" s="18"/>
      <c r="HGY87" s="18"/>
      <c r="HGZ87" s="18"/>
      <c r="HHA87" s="18"/>
      <c r="HHB87" s="18"/>
      <c r="HHC87" s="18"/>
      <c r="HHD87" s="18"/>
      <c r="HHE87" s="18"/>
      <c r="HHF87" s="18"/>
      <c r="HHG87" s="18"/>
      <c r="HHH87" s="18"/>
      <c r="HHI87" s="18"/>
      <c r="HHJ87" s="18"/>
      <c r="HHK87" s="18"/>
      <c r="HHL87" s="18"/>
      <c r="HHM87" s="18"/>
      <c r="HHN87" s="18"/>
      <c r="HHO87" s="18"/>
      <c r="HHP87" s="18"/>
      <c r="HHQ87" s="18"/>
      <c r="HHR87" s="18"/>
      <c r="HHS87" s="18"/>
      <c r="HHT87" s="18"/>
      <c r="HHU87" s="18"/>
      <c r="HHV87" s="18"/>
      <c r="HHW87" s="18"/>
      <c r="HHX87" s="18"/>
      <c r="HHY87" s="18"/>
      <c r="HHZ87" s="18"/>
      <c r="HIA87" s="18"/>
      <c r="HIB87" s="18"/>
      <c r="HIC87" s="18"/>
      <c r="HID87" s="18"/>
      <c r="HIE87" s="18"/>
      <c r="HIF87" s="18"/>
      <c r="HIG87" s="18"/>
      <c r="HIH87" s="18"/>
      <c r="HII87" s="18"/>
      <c r="HIJ87" s="18"/>
      <c r="HIK87" s="18"/>
      <c r="HIL87" s="18"/>
      <c r="HIM87" s="18"/>
      <c r="HIN87" s="18"/>
      <c r="HIO87" s="18"/>
      <c r="HIP87" s="18"/>
      <c r="HIQ87" s="18"/>
      <c r="HIR87" s="18"/>
      <c r="HIS87" s="18"/>
      <c r="HIT87" s="18"/>
      <c r="HIU87" s="18"/>
      <c r="HIV87" s="18"/>
      <c r="HIW87" s="18"/>
      <c r="HIX87" s="18"/>
      <c r="HIY87" s="18"/>
      <c r="HIZ87" s="18"/>
      <c r="HJA87" s="18"/>
      <c r="HJB87" s="18"/>
      <c r="HJC87" s="18"/>
      <c r="HJD87" s="18"/>
      <c r="HJE87" s="18"/>
      <c r="HJF87" s="18"/>
      <c r="HJG87" s="18"/>
      <c r="HJH87" s="18"/>
      <c r="HJI87" s="18"/>
      <c r="HJJ87" s="18"/>
      <c r="HJK87" s="18"/>
      <c r="HJL87" s="18"/>
      <c r="HJM87" s="18"/>
      <c r="HJN87" s="18"/>
      <c r="HJO87" s="18"/>
      <c r="HJP87" s="18"/>
      <c r="HJQ87" s="18"/>
      <c r="HJR87" s="18"/>
      <c r="HJS87" s="18"/>
      <c r="HJT87" s="18"/>
      <c r="HJU87" s="18"/>
      <c r="HJV87" s="18"/>
      <c r="HJW87" s="18"/>
      <c r="HJX87" s="18"/>
      <c r="HJY87" s="18"/>
      <c r="HJZ87" s="18"/>
      <c r="HKA87" s="18"/>
      <c r="HKB87" s="18"/>
      <c r="HKC87" s="18"/>
      <c r="HKD87" s="18"/>
      <c r="HKE87" s="18"/>
      <c r="HKF87" s="18"/>
      <c r="HKG87" s="18"/>
      <c r="HKH87" s="18"/>
      <c r="HKI87" s="18"/>
      <c r="HKJ87" s="18"/>
      <c r="HKK87" s="18"/>
      <c r="HKL87" s="18"/>
      <c r="HKM87" s="18"/>
      <c r="HKN87" s="18"/>
      <c r="HKO87" s="18"/>
      <c r="HKP87" s="18"/>
      <c r="HKQ87" s="18"/>
      <c r="HKR87" s="18"/>
      <c r="HKS87" s="18"/>
      <c r="HKT87" s="18"/>
      <c r="HKU87" s="18"/>
      <c r="HKV87" s="18"/>
      <c r="HKW87" s="18"/>
      <c r="HKX87" s="18"/>
      <c r="HKY87" s="18"/>
      <c r="HKZ87" s="18"/>
      <c r="HLA87" s="18"/>
      <c r="HLB87" s="18"/>
      <c r="HLC87" s="18"/>
      <c r="HLD87" s="18"/>
      <c r="HLE87" s="18"/>
      <c r="HLF87" s="18"/>
      <c r="HLG87" s="18"/>
      <c r="HLH87" s="18"/>
      <c r="HLI87" s="18"/>
      <c r="HLJ87" s="18"/>
      <c r="HLK87" s="18"/>
      <c r="HLL87" s="18"/>
      <c r="HLM87" s="18"/>
      <c r="HLN87" s="18"/>
      <c r="HLO87" s="18"/>
      <c r="HLP87" s="18"/>
      <c r="HLQ87" s="18"/>
      <c r="HLR87" s="18"/>
      <c r="HLS87" s="18"/>
      <c r="HLT87" s="18"/>
      <c r="HLU87" s="18"/>
      <c r="HLV87" s="18"/>
      <c r="HLW87" s="18"/>
      <c r="HLX87" s="18"/>
      <c r="HLY87" s="18"/>
      <c r="HLZ87" s="18"/>
      <c r="HMA87" s="18"/>
      <c r="HMB87" s="18"/>
      <c r="HMC87" s="18"/>
      <c r="HMD87" s="18"/>
      <c r="HME87" s="18"/>
      <c r="HMF87" s="18"/>
      <c r="HMG87" s="18"/>
      <c r="HMH87" s="18"/>
      <c r="HMI87" s="18"/>
      <c r="HMJ87" s="18"/>
      <c r="HMK87" s="18"/>
      <c r="HML87" s="18"/>
      <c r="HMM87" s="18"/>
      <c r="HMN87" s="18"/>
      <c r="HMO87" s="18"/>
      <c r="HMP87" s="18"/>
      <c r="HMQ87" s="18"/>
      <c r="HMR87" s="18"/>
      <c r="HMS87" s="18"/>
      <c r="HMT87" s="18"/>
      <c r="HMU87" s="18"/>
      <c r="HMV87" s="18"/>
      <c r="HMW87" s="18"/>
      <c r="HMX87" s="18"/>
      <c r="HMY87" s="18"/>
      <c r="HMZ87" s="18"/>
      <c r="HNA87" s="18"/>
      <c r="HNB87" s="18"/>
      <c r="HNC87" s="18"/>
      <c r="HND87" s="18"/>
      <c r="HNE87" s="18"/>
      <c r="HNF87" s="18"/>
      <c r="HNG87" s="18"/>
      <c r="HNH87" s="18"/>
      <c r="HNI87" s="18"/>
      <c r="HNJ87" s="18"/>
      <c r="HNK87" s="18"/>
      <c r="HNL87" s="18"/>
      <c r="HNM87" s="18"/>
      <c r="HNN87" s="18"/>
      <c r="HNO87" s="18"/>
      <c r="HNP87" s="18"/>
      <c r="HNQ87" s="18"/>
      <c r="HNR87" s="18"/>
      <c r="HNS87" s="18"/>
      <c r="HNT87" s="18"/>
      <c r="HNU87" s="18"/>
      <c r="HNV87" s="18"/>
      <c r="HNW87" s="18"/>
      <c r="HNX87" s="18"/>
      <c r="HNY87" s="18"/>
      <c r="HNZ87" s="18"/>
      <c r="HOA87" s="18"/>
      <c r="HOB87" s="18"/>
      <c r="HOC87" s="18"/>
      <c r="HOD87" s="18"/>
      <c r="HOE87" s="18"/>
      <c r="HOF87" s="18"/>
      <c r="HOG87" s="18"/>
      <c r="HOH87" s="18"/>
      <c r="HOI87" s="18"/>
      <c r="HOJ87" s="18"/>
      <c r="HOK87" s="18"/>
      <c r="HOL87" s="18"/>
      <c r="HOM87" s="18"/>
      <c r="HON87" s="18"/>
      <c r="HOO87" s="18"/>
      <c r="HOP87" s="18"/>
      <c r="HOQ87" s="18"/>
      <c r="HOR87" s="18"/>
      <c r="HOS87" s="18"/>
      <c r="HOT87" s="18"/>
      <c r="HOU87" s="18"/>
      <c r="HOV87" s="18"/>
      <c r="HOW87" s="18"/>
      <c r="HOX87" s="18"/>
      <c r="HOY87" s="18"/>
      <c r="HOZ87" s="18"/>
      <c r="HPA87" s="18"/>
      <c r="HPB87" s="18"/>
      <c r="HPC87" s="18"/>
      <c r="HPD87" s="18"/>
      <c r="HPE87" s="18"/>
      <c r="HPF87" s="18"/>
      <c r="HPG87" s="18"/>
      <c r="HPH87" s="18"/>
      <c r="HPI87" s="18"/>
      <c r="HPJ87" s="18"/>
      <c r="HPK87" s="18"/>
      <c r="HPL87" s="18"/>
      <c r="HPM87" s="18"/>
      <c r="HPN87" s="18"/>
      <c r="HPO87" s="18"/>
      <c r="HPP87" s="18"/>
      <c r="HPQ87" s="18"/>
      <c r="HPR87" s="18"/>
      <c r="HPS87" s="18"/>
      <c r="HPT87" s="18"/>
      <c r="HPU87" s="18"/>
      <c r="HPV87" s="18"/>
      <c r="HPW87" s="18"/>
      <c r="HPX87" s="18"/>
      <c r="HPY87" s="18"/>
      <c r="HPZ87" s="18"/>
      <c r="HQA87" s="18"/>
      <c r="HQB87" s="18"/>
      <c r="HQC87" s="18"/>
      <c r="HQD87" s="18"/>
      <c r="HQE87" s="18"/>
      <c r="HQF87" s="18"/>
      <c r="HQG87" s="18"/>
      <c r="HQH87" s="18"/>
      <c r="HQI87" s="18"/>
      <c r="HQJ87" s="18"/>
      <c r="HQK87" s="18"/>
      <c r="HQL87" s="18"/>
      <c r="HQM87" s="18"/>
      <c r="HQN87" s="18"/>
      <c r="HQO87" s="18"/>
      <c r="HQP87" s="18"/>
      <c r="HQQ87" s="18"/>
      <c r="HQR87" s="18"/>
      <c r="HQS87" s="18"/>
      <c r="HQT87" s="18"/>
      <c r="HQU87" s="18"/>
      <c r="HQV87" s="18"/>
      <c r="HQW87" s="18"/>
      <c r="HQX87" s="18"/>
      <c r="HQY87" s="18"/>
      <c r="HQZ87" s="18"/>
      <c r="HRA87" s="18"/>
      <c r="HRB87" s="18"/>
      <c r="HRC87" s="18"/>
      <c r="HRD87" s="18"/>
      <c r="HRE87" s="18"/>
      <c r="HRF87" s="18"/>
      <c r="HRG87" s="18"/>
      <c r="HRH87" s="18"/>
      <c r="HRI87" s="18"/>
      <c r="HRJ87" s="18"/>
      <c r="HRK87" s="18"/>
      <c r="HRL87" s="18"/>
      <c r="HRM87" s="18"/>
      <c r="HRN87" s="18"/>
      <c r="HRO87" s="18"/>
      <c r="HRP87" s="18"/>
      <c r="HRQ87" s="18"/>
      <c r="HRR87" s="18"/>
      <c r="HRS87" s="18"/>
      <c r="HRT87" s="18"/>
      <c r="HRU87" s="18"/>
      <c r="HRV87" s="18"/>
      <c r="HRW87" s="18"/>
      <c r="HRX87" s="18"/>
      <c r="HRY87" s="18"/>
      <c r="HRZ87" s="18"/>
      <c r="HSA87" s="18"/>
      <c r="HSB87" s="18"/>
      <c r="HSC87" s="18"/>
      <c r="HSD87" s="18"/>
      <c r="HSE87" s="18"/>
      <c r="HSF87" s="18"/>
      <c r="HSG87" s="18"/>
      <c r="HSH87" s="18"/>
      <c r="HSI87" s="18"/>
      <c r="HSJ87" s="18"/>
      <c r="HSK87" s="18"/>
      <c r="HSL87" s="18"/>
      <c r="HSM87" s="18"/>
      <c r="HSN87" s="18"/>
      <c r="HSO87" s="18"/>
      <c r="HSP87" s="18"/>
      <c r="HSQ87" s="18"/>
      <c r="HSR87" s="18"/>
      <c r="HSS87" s="18"/>
    </row>
    <row r="88" spans="1:7983" ht="45.75" thickBot="1">
      <c r="A88" s="21">
        <v>17</v>
      </c>
      <c r="B88" s="11">
        <v>80915</v>
      </c>
      <c r="C88" s="29" t="s">
        <v>90</v>
      </c>
      <c r="D88" s="29" t="s">
        <v>69</v>
      </c>
      <c r="E88" s="29" t="s">
        <v>81</v>
      </c>
      <c r="F88" s="30">
        <v>2020</v>
      </c>
      <c r="G88" s="26">
        <v>26881.11</v>
      </c>
      <c r="H88" s="30">
        <v>2020</v>
      </c>
      <c r="I88" s="33">
        <v>6201.98</v>
      </c>
      <c r="J88" s="33">
        <v>9675</v>
      </c>
      <c r="K88" s="33">
        <v>0</v>
      </c>
      <c r="L88" s="33">
        <v>0</v>
      </c>
      <c r="M88" s="33">
        <v>0</v>
      </c>
      <c r="N88" s="33">
        <v>0</v>
      </c>
      <c r="O88" s="33">
        <v>620</v>
      </c>
      <c r="P88" s="33">
        <v>1375</v>
      </c>
      <c r="Q88" s="33">
        <v>0</v>
      </c>
      <c r="R88" s="33">
        <f>8100/30*10</f>
        <v>2700</v>
      </c>
      <c r="S88" s="33">
        <f>8100/30*20</f>
        <v>5400</v>
      </c>
      <c r="T88" s="33">
        <f>SUM(I88:S88)</f>
        <v>25971.98</v>
      </c>
      <c r="U88" s="29" t="s">
        <v>89</v>
      </c>
      <c r="V88" s="20" t="s">
        <v>91</v>
      </c>
    </row>
    <row r="89" spans="1:7983" ht="60" customHeight="1" thickBot="1">
      <c r="A89" s="21">
        <v>18</v>
      </c>
      <c r="B89" s="11">
        <v>81354</v>
      </c>
      <c r="C89" s="29" t="s">
        <v>73</v>
      </c>
      <c r="D89" s="29" t="s">
        <v>69</v>
      </c>
      <c r="E89" s="29" t="s">
        <v>82</v>
      </c>
      <c r="F89" s="30">
        <v>2020</v>
      </c>
      <c r="G89" s="26">
        <v>93001</v>
      </c>
      <c r="H89" s="30">
        <v>2020</v>
      </c>
      <c r="I89" s="31">
        <v>27980.17</v>
      </c>
      <c r="J89" s="31">
        <v>4010</v>
      </c>
      <c r="K89" s="31">
        <v>1500</v>
      </c>
      <c r="L89" s="31">
        <v>0</v>
      </c>
      <c r="M89" s="27"/>
      <c r="N89" s="27">
        <v>300</v>
      </c>
      <c r="O89" s="27">
        <v>70.89</v>
      </c>
      <c r="P89" s="27">
        <v>15615.34</v>
      </c>
      <c r="Q89" s="27">
        <v>0</v>
      </c>
      <c r="R89" s="27">
        <f>29400.31/30*10</f>
        <v>9800.1033333333344</v>
      </c>
      <c r="S89" s="27">
        <f>29400.31/30*20</f>
        <v>19600.206666666669</v>
      </c>
      <c r="T89" s="32">
        <f>SUM(I89:S89)</f>
        <v>78876.709999999992</v>
      </c>
      <c r="U89" s="29" t="s">
        <v>72</v>
      </c>
      <c r="V89" s="20" t="s">
        <v>91</v>
      </c>
      <c r="W89" s="3"/>
    </row>
    <row r="90" spans="1:7983" ht="45.75" thickBot="1">
      <c r="A90" s="22">
        <v>19</v>
      </c>
      <c r="B90" s="34">
        <v>81482</v>
      </c>
      <c r="C90" s="35" t="s">
        <v>74</v>
      </c>
      <c r="D90" s="35" t="s">
        <v>83</v>
      </c>
      <c r="E90" s="35" t="s">
        <v>84</v>
      </c>
      <c r="F90" s="36">
        <v>2020</v>
      </c>
      <c r="G90" s="37">
        <v>16200</v>
      </c>
      <c r="H90" s="36">
        <v>2020</v>
      </c>
      <c r="I90" s="38">
        <v>4171.8500000000004</v>
      </c>
      <c r="J90" s="39">
        <v>0</v>
      </c>
      <c r="K90" s="39">
        <v>545</v>
      </c>
      <c r="L90" s="39">
        <v>0</v>
      </c>
      <c r="M90" s="39">
        <v>0</v>
      </c>
      <c r="N90" s="39">
        <v>0</v>
      </c>
      <c r="O90" s="39">
        <v>0</v>
      </c>
      <c r="P90" s="39">
        <v>0</v>
      </c>
      <c r="Q90" s="39">
        <v>0</v>
      </c>
      <c r="R90" s="39">
        <f>4860/30*10</f>
        <v>1620</v>
      </c>
      <c r="S90" s="39">
        <f>4860/30*20</f>
        <v>3240</v>
      </c>
      <c r="T90" s="40">
        <f>SUM(I90:S90)</f>
        <v>9576.85</v>
      </c>
      <c r="U90" s="35" t="s">
        <v>75</v>
      </c>
      <c r="V90" s="44" t="s">
        <v>91</v>
      </c>
      <c r="W90" s="3"/>
    </row>
    <row r="91" spans="1:7983" ht="16.5" thickTop="1"/>
    <row r="93" spans="1:7983" s="18" customFormat="1">
      <c r="A93" s="14"/>
      <c r="B93" s="13"/>
      <c r="C93" s="15"/>
      <c r="D93" s="15"/>
      <c r="E93" s="14"/>
      <c r="F93" s="14"/>
      <c r="G93" s="14"/>
      <c r="H93" s="14"/>
      <c r="I93" s="16"/>
      <c r="J93" s="14"/>
      <c r="K93" s="14"/>
      <c r="L93" s="14"/>
      <c r="M93" s="14"/>
      <c r="N93" s="14"/>
      <c r="O93" s="14"/>
      <c r="P93" s="14"/>
      <c r="Q93" s="14"/>
      <c r="R93" s="14"/>
      <c r="S93" s="14"/>
      <c r="T93" s="14"/>
      <c r="U93" s="14"/>
      <c r="V93" s="14"/>
      <c r="W93" s="17"/>
    </row>
    <row r="94" spans="1:7983" s="18" customFormat="1">
      <c r="A94" s="14"/>
      <c r="B94" s="13"/>
      <c r="C94" s="15"/>
      <c r="D94" s="15"/>
      <c r="E94" s="14"/>
      <c r="F94" s="14"/>
      <c r="G94" s="14"/>
      <c r="H94" s="14"/>
      <c r="I94" s="16"/>
      <c r="J94" s="14"/>
      <c r="K94" s="14"/>
      <c r="L94" s="14"/>
      <c r="M94" s="14"/>
      <c r="N94" s="14"/>
      <c r="O94" s="14"/>
      <c r="P94" s="14"/>
      <c r="Q94" s="14"/>
      <c r="R94" s="14"/>
      <c r="S94" s="14"/>
      <c r="T94" s="14"/>
      <c r="U94" s="14"/>
      <c r="V94" s="14"/>
      <c r="W94" s="17"/>
    </row>
    <row r="95" spans="1:7983" s="18" customFormat="1">
      <c r="A95" s="14"/>
      <c r="B95" s="13"/>
      <c r="C95" s="15"/>
      <c r="D95" s="15"/>
      <c r="E95" s="14"/>
      <c r="F95" s="14"/>
      <c r="G95" s="14"/>
      <c r="H95" s="14"/>
      <c r="I95" s="16"/>
      <c r="J95" s="14"/>
      <c r="K95" s="14"/>
      <c r="L95" s="14"/>
      <c r="M95" s="14"/>
      <c r="N95" s="14"/>
      <c r="O95" s="14"/>
      <c r="P95" s="14"/>
      <c r="Q95" s="14"/>
      <c r="R95" s="14"/>
      <c r="S95" s="14"/>
      <c r="T95" s="14"/>
      <c r="U95" s="14"/>
      <c r="V95" s="14"/>
      <c r="W95" s="17"/>
    </row>
    <row r="96" spans="1:7983">
      <c r="A96" s="8"/>
      <c r="B96" s="9"/>
      <c r="C96" s="8"/>
      <c r="D96" s="8"/>
      <c r="E96" s="8"/>
      <c r="F96" s="8"/>
      <c r="G96" s="8"/>
      <c r="H96" s="8"/>
      <c r="I96" s="10"/>
      <c r="J96" s="8"/>
      <c r="K96" s="8"/>
      <c r="L96" s="8"/>
      <c r="M96" s="8"/>
      <c r="N96" s="8"/>
      <c r="O96" s="8"/>
      <c r="P96" s="8"/>
      <c r="Q96" s="8"/>
      <c r="R96" s="8"/>
      <c r="S96" s="8"/>
      <c r="T96" s="8"/>
      <c r="U96" s="8"/>
      <c r="V96" s="8"/>
    </row>
    <row r="97" spans="1:22">
      <c r="A97" s="8"/>
      <c r="B97" s="9"/>
      <c r="C97" s="8"/>
      <c r="D97" s="8"/>
      <c r="E97" s="8"/>
      <c r="F97" s="8"/>
      <c r="G97" s="8"/>
      <c r="H97" s="8"/>
      <c r="I97" s="10"/>
      <c r="J97" s="8"/>
      <c r="K97" s="8"/>
      <c r="L97" s="8"/>
      <c r="M97" s="8"/>
      <c r="N97" s="8"/>
      <c r="O97" s="8"/>
      <c r="P97" s="8"/>
      <c r="Q97" s="8"/>
      <c r="R97" s="8"/>
      <c r="S97" s="8"/>
      <c r="T97" s="8"/>
      <c r="U97" s="8"/>
      <c r="V97" s="8"/>
    </row>
    <row r="98" spans="1:22">
      <c r="A98" s="8"/>
      <c r="B98" s="9"/>
      <c r="C98" s="8"/>
      <c r="D98" s="8"/>
      <c r="E98" s="8"/>
      <c r="F98" s="8"/>
      <c r="G98" s="8"/>
      <c r="H98" s="8"/>
      <c r="I98" s="10"/>
      <c r="J98" s="8"/>
      <c r="K98" s="8"/>
      <c r="L98" s="8"/>
      <c r="M98" s="8"/>
      <c r="N98" s="8"/>
      <c r="O98" s="8"/>
      <c r="P98" s="8"/>
      <c r="Q98" s="8"/>
      <c r="R98" s="8"/>
      <c r="S98" s="8"/>
      <c r="T98" s="8"/>
      <c r="U98" s="8"/>
      <c r="V98" s="8"/>
    </row>
    <row r="99" spans="1:22">
      <c r="A99" s="8"/>
      <c r="B99" s="9"/>
      <c r="C99" s="8"/>
      <c r="D99" s="8"/>
      <c r="E99" s="8"/>
      <c r="F99" s="8"/>
      <c r="G99" s="8"/>
      <c r="H99" s="8"/>
      <c r="I99" s="10"/>
      <c r="J99" s="8"/>
      <c r="K99" s="8"/>
      <c r="L99" s="8"/>
      <c r="M99" s="8"/>
      <c r="N99" s="8"/>
      <c r="O99" s="8"/>
      <c r="P99" s="8"/>
      <c r="Q99" s="8"/>
      <c r="R99" s="8"/>
      <c r="S99" s="8"/>
      <c r="T99" s="8"/>
      <c r="U99" s="8"/>
      <c r="V99" s="8"/>
    </row>
    <row r="100" spans="1:22">
      <c r="A100" s="8"/>
      <c r="B100" s="9"/>
      <c r="C100" s="8"/>
      <c r="D100" s="8"/>
      <c r="E100" s="8"/>
      <c r="F100" s="8"/>
      <c r="G100" s="8"/>
      <c r="H100" s="8"/>
      <c r="I100" s="10"/>
      <c r="J100" s="8"/>
      <c r="K100" s="8"/>
      <c r="L100" s="8"/>
      <c r="M100" s="8"/>
      <c r="N100" s="8"/>
      <c r="O100" s="8"/>
      <c r="P100" s="8"/>
      <c r="Q100" s="8"/>
      <c r="R100" s="8"/>
      <c r="S100" s="8"/>
      <c r="T100" s="8"/>
      <c r="U100" s="8"/>
      <c r="V100" s="8"/>
    </row>
    <row r="101" spans="1:22">
      <c r="A101" s="8"/>
      <c r="B101" s="9"/>
      <c r="C101" s="8"/>
      <c r="D101" s="8"/>
      <c r="E101" s="8"/>
      <c r="F101" s="8"/>
      <c r="G101" s="8"/>
      <c r="H101" s="8"/>
      <c r="I101" s="10"/>
      <c r="J101" s="8"/>
      <c r="K101" s="8"/>
      <c r="L101" s="8"/>
      <c r="M101" s="8"/>
      <c r="N101" s="8"/>
      <c r="O101" s="8"/>
      <c r="P101" s="8"/>
      <c r="Q101" s="8"/>
      <c r="R101" s="8"/>
      <c r="S101" s="8"/>
      <c r="T101" s="8"/>
      <c r="U101" s="8"/>
      <c r="V101" s="8"/>
    </row>
    <row r="102" spans="1:22">
      <c r="A102" s="8"/>
      <c r="B102" s="9"/>
      <c r="C102" s="8"/>
      <c r="D102" s="8"/>
      <c r="E102" s="8"/>
      <c r="F102" s="8"/>
      <c r="G102" s="8"/>
      <c r="H102" s="8"/>
      <c r="I102" s="10"/>
      <c r="J102" s="8"/>
      <c r="K102" s="8"/>
      <c r="L102" s="8"/>
      <c r="M102" s="8"/>
      <c r="N102" s="8"/>
      <c r="O102" s="8"/>
      <c r="P102" s="8"/>
      <c r="Q102" s="8"/>
      <c r="R102" s="8"/>
      <c r="S102" s="8"/>
      <c r="T102" s="8"/>
      <c r="U102" s="8"/>
      <c r="V102" s="8"/>
    </row>
    <row r="103" spans="1:22">
      <c r="A103" s="8"/>
      <c r="B103" s="9"/>
      <c r="C103" s="8"/>
      <c r="D103" s="8"/>
      <c r="E103" s="8"/>
      <c r="F103" s="8"/>
      <c r="G103" s="8"/>
      <c r="H103" s="8"/>
      <c r="I103" s="10"/>
      <c r="J103" s="8"/>
      <c r="K103" s="8"/>
      <c r="L103" s="8"/>
      <c r="M103" s="8"/>
      <c r="N103" s="8"/>
      <c r="O103" s="8"/>
      <c r="P103" s="8"/>
      <c r="Q103" s="8"/>
      <c r="R103" s="8"/>
      <c r="S103" s="8"/>
      <c r="T103" s="8"/>
      <c r="U103" s="8"/>
      <c r="V103" s="8"/>
    </row>
    <row r="104" spans="1:22">
      <c r="A104" s="8"/>
      <c r="B104" s="9"/>
      <c r="C104" s="8"/>
      <c r="D104" s="8"/>
      <c r="E104" s="8"/>
      <c r="F104" s="8"/>
      <c r="G104" s="8"/>
      <c r="H104" s="8"/>
      <c r="I104" s="10"/>
      <c r="J104" s="8"/>
      <c r="K104" s="8"/>
      <c r="L104" s="8"/>
      <c r="M104" s="8"/>
      <c r="N104" s="8"/>
      <c r="O104" s="8"/>
      <c r="P104" s="8"/>
      <c r="Q104" s="8"/>
      <c r="R104" s="8"/>
      <c r="S104" s="8"/>
      <c r="T104" s="8"/>
      <c r="U104" s="8"/>
      <c r="V104" s="8"/>
    </row>
    <row r="105" spans="1:22">
      <c r="A105" s="8"/>
      <c r="B105" s="9"/>
      <c r="C105" s="8"/>
      <c r="D105" s="8"/>
      <c r="E105" s="8"/>
      <c r="F105" s="8"/>
      <c r="G105" s="8"/>
      <c r="H105" s="8"/>
      <c r="I105" s="10"/>
      <c r="J105" s="8"/>
      <c r="K105" s="8"/>
      <c r="L105" s="8"/>
      <c r="M105" s="8"/>
      <c r="N105" s="8"/>
      <c r="O105" s="8"/>
      <c r="P105" s="8"/>
      <c r="Q105" s="8"/>
      <c r="R105" s="8"/>
      <c r="S105" s="8"/>
      <c r="T105" s="8"/>
      <c r="U105" s="8"/>
      <c r="V105" s="8"/>
    </row>
    <row r="106" spans="1:22">
      <c r="A106" s="8"/>
      <c r="B106" s="9"/>
      <c r="C106" s="8"/>
      <c r="D106" s="8"/>
      <c r="E106" s="8"/>
      <c r="F106" s="8"/>
      <c r="G106" s="8"/>
      <c r="H106" s="8"/>
      <c r="I106" s="10"/>
      <c r="J106" s="8"/>
      <c r="K106" s="8"/>
      <c r="L106" s="8"/>
      <c r="M106" s="8"/>
      <c r="N106" s="8"/>
      <c r="O106" s="8"/>
      <c r="P106" s="8"/>
      <c r="Q106" s="8"/>
      <c r="R106" s="8"/>
      <c r="S106" s="8"/>
      <c r="T106" s="8"/>
      <c r="U106" s="8"/>
      <c r="V106" s="8"/>
    </row>
    <row r="107" spans="1:22">
      <c r="A107" s="8"/>
      <c r="B107" s="9"/>
      <c r="C107" s="8"/>
      <c r="D107" s="8"/>
      <c r="E107" s="8"/>
      <c r="F107" s="8"/>
      <c r="G107" s="8"/>
      <c r="H107" s="8"/>
      <c r="I107" s="10"/>
      <c r="J107" s="8"/>
      <c r="K107" s="8"/>
      <c r="L107" s="8"/>
      <c r="M107" s="8"/>
      <c r="N107" s="8"/>
      <c r="O107" s="8"/>
      <c r="P107" s="8"/>
      <c r="Q107" s="8"/>
      <c r="R107" s="8"/>
      <c r="S107" s="8"/>
      <c r="T107" s="8"/>
      <c r="U107" s="8"/>
      <c r="V107" s="8"/>
    </row>
    <row r="108" spans="1:22">
      <c r="A108" s="8"/>
      <c r="B108" s="9"/>
      <c r="C108" s="8"/>
      <c r="D108" s="8"/>
      <c r="E108" s="8"/>
      <c r="F108" s="8"/>
      <c r="G108" s="8"/>
      <c r="H108" s="8"/>
      <c r="I108" s="10"/>
      <c r="J108" s="8"/>
      <c r="K108" s="8"/>
      <c r="L108" s="8"/>
      <c r="M108" s="8"/>
      <c r="N108" s="8"/>
      <c r="O108" s="8"/>
      <c r="P108" s="8"/>
      <c r="Q108" s="8"/>
      <c r="R108" s="8"/>
      <c r="S108" s="8"/>
      <c r="T108" s="8"/>
      <c r="U108" s="8"/>
      <c r="V108" s="8"/>
    </row>
    <row r="109" spans="1:22">
      <c r="A109" s="8"/>
      <c r="B109" s="9"/>
      <c r="C109" s="8"/>
      <c r="D109" s="8"/>
      <c r="E109" s="8"/>
      <c r="F109" s="8"/>
      <c r="G109" s="8"/>
      <c r="H109" s="8"/>
      <c r="I109" s="10"/>
      <c r="J109" s="8"/>
      <c r="K109" s="8"/>
      <c r="L109" s="8"/>
      <c r="M109" s="8"/>
      <c r="N109" s="8"/>
      <c r="O109" s="8"/>
      <c r="P109" s="8"/>
      <c r="Q109" s="8"/>
      <c r="R109" s="8"/>
      <c r="S109" s="8"/>
      <c r="T109" s="8"/>
      <c r="U109" s="8"/>
      <c r="V109" s="8"/>
    </row>
    <row r="110" spans="1:22">
      <c r="A110" s="8"/>
      <c r="B110" s="9"/>
      <c r="C110" s="8"/>
      <c r="D110" s="8"/>
      <c r="E110" s="8"/>
      <c r="F110" s="8"/>
      <c r="G110" s="8"/>
      <c r="H110" s="8"/>
      <c r="I110" s="10"/>
      <c r="J110" s="8"/>
      <c r="K110" s="8"/>
      <c r="L110" s="8"/>
      <c r="M110" s="8"/>
      <c r="N110" s="8"/>
      <c r="O110" s="8"/>
      <c r="P110" s="8"/>
      <c r="Q110" s="8"/>
      <c r="R110" s="8"/>
      <c r="S110" s="8"/>
      <c r="T110" s="8"/>
      <c r="U110" s="8"/>
      <c r="V110" s="8"/>
    </row>
    <row r="111" spans="1:22">
      <c r="A111" s="8"/>
      <c r="B111" s="9"/>
      <c r="C111" s="8"/>
      <c r="D111" s="8"/>
      <c r="E111" s="8"/>
      <c r="F111" s="8"/>
      <c r="G111" s="8"/>
      <c r="H111" s="8"/>
      <c r="I111" s="10"/>
      <c r="J111" s="8"/>
      <c r="K111" s="8"/>
      <c r="L111" s="8"/>
      <c r="M111" s="8"/>
      <c r="N111" s="8"/>
      <c r="O111" s="8"/>
      <c r="P111" s="8"/>
      <c r="Q111" s="8"/>
      <c r="R111" s="8"/>
      <c r="S111" s="8"/>
      <c r="T111" s="8"/>
      <c r="U111" s="8"/>
      <c r="V111" s="8"/>
    </row>
    <row r="112" spans="1:22">
      <c r="A112" s="8"/>
      <c r="B112" s="9"/>
      <c r="C112" s="8"/>
      <c r="D112" s="8"/>
      <c r="E112" s="8"/>
      <c r="F112" s="8"/>
      <c r="G112" s="8"/>
      <c r="H112" s="8"/>
      <c r="I112" s="10"/>
      <c r="J112" s="8"/>
      <c r="K112" s="8"/>
      <c r="L112" s="8"/>
      <c r="M112" s="8"/>
      <c r="N112" s="8"/>
      <c r="O112" s="8"/>
      <c r="P112" s="8"/>
      <c r="Q112" s="8"/>
      <c r="R112" s="8"/>
      <c r="S112" s="8"/>
      <c r="T112" s="8"/>
      <c r="U112" s="8"/>
      <c r="V112" s="8"/>
    </row>
    <row r="113" spans="1:22">
      <c r="A113" s="8"/>
      <c r="B113" s="9"/>
      <c r="C113" s="8"/>
      <c r="D113" s="8"/>
      <c r="E113" s="8"/>
      <c r="F113" s="8"/>
      <c r="G113" s="8"/>
      <c r="H113" s="8"/>
      <c r="I113" s="10"/>
      <c r="J113" s="8"/>
      <c r="K113" s="8"/>
      <c r="L113" s="8"/>
      <c r="M113" s="8"/>
      <c r="N113" s="8"/>
      <c r="O113" s="8"/>
      <c r="P113" s="8"/>
      <c r="Q113" s="8"/>
      <c r="R113" s="8"/>
      <c r="S113" s="8"/>
      <c r="T113" s="8"/>
      <c r="U113" s="8"/>
      <c r="V113" s="8"/>
    </row>
    <row r="114" spans="1:22">
      <c r="A114" s="8"/>
      <c r="B114" s="9"/>
      <c r="C114" s="8"/>
      <c r="D114" s="8"/>
      <c r="E114" s="8"/>
      <c r="F114" s="8"/>
      <c r="G114" s="8"/>
      <c r="H114" s="8"/>
      <c r="I114" s="10"/>
      <c r="J114" s="8"/>
      <c r="K114" s="8"/>
      <c r="L114" s="8"/>
      <c r="M114" s="8"/>
      <c r="N114" s="8"/>
      <c r="O114" s="8"/>
      <c r="P114" s="8"/>
      <c r="Q114" s="8"/>
      <c r="R114" s="8"/>
      <c r="S114" s="8"/>
      <c r="T114" s="8"/>
      <c r="U114" s="8"/>
      <c r="V114" s="8"/>
    </row>
    <row r="115" spans="1:22">
      <c r="A115" s="8"/>
      <c r="B115" s="9"/>
      <c r="C115" s="8"/>
      <c r="D115" s="8"/>
      <c r="E115" s="8"/>
      <c r="F115" s="8"/>
      <c r="G115" s="8"/>
      <c r="H115" s="8"/>
      <c r="I115" s="10"/>
      <c r="J115" s="8"/>
      <c r="K115" s="8"/>
      <c r="L115" s="8"/>
      <c r="M115" s="8"/>
      <c r="N115" s="8"/>
      <c r="O115" s="8"/>
      <c r="P115" s="8"/>
      <c r="Q115" s="8"/>
      <c r="R115" s="8"/>
      <c r="S115" s="8"/>
      <c r="T115" s="8"/>
      <c r="U115" s="8"/>
      <c r="V115" s="8"/>
    </row>
    <row r="116" spans="1:22">
      <c r="A116" s="8"/>
      <c r="B116" s="9"/>
      <c r="C116" s="8"/>
      <c r="D116" s="8"/>
      <c r="E116" s="8"/>
      <c r="F116" s="8"/>
      <c r="G116" s="8"/>
      <c r="H116" s="8"/>
      <c r="I116" s="10"/>
      <c r="J116" s="8"/>
      <c r="K116" s="8"/>
      <c r="L116" s="8"/>
      <c r="M116" s="8"/>
      <c r="N116" s="8"/>
      <c r="O116" s="8"/>
      <c r="P116" s="8"/>
      <c r="Q116" s="8"/>
      <c r="R116" s="8"/>
      <c r="S116" s="8"/>
      <c r="T116" s="8"/>
      <c r="U116" s="8"/>
      <c r="V116" s="8"/>
    </row>
    <row r="117" spans="1:22">
      <c r="A117" s="8"/>
      <c r="B117" s="9"/>
      <c r="C117" s="8"/>
      <c r="D117" s="8"/>
      <c r="E117" s="8"/>
      <c r="F117" s="8"/>
      <c r="G117" s="8"/>
      <c r="H117" s="8"/>
      <c r="I117" s="10"/>
      <c r="J117" s="8"/>
      <c r="K117" s="8"/>
      <c r="L117" s="8"/>
      <c r="M117" s="8"/>
      <c r="N117" s="8"/>
      <c r="O117" s="8"/>
      <c r="P117" s="8"/>
      <c r="Q117" s="8"/>
      <c r="R117" s="8"/>
      <c r="S117" s="8"/>
      <c r="T117" s="8"/>
      <c r="U117" s="8"/>
      <c r="V117" s="8"/>
    </row>
    <row r="118" spans="1:22">
      <c r="A118" s="8"/>
      <c r="B118" s="9"/>
      <c r="C118" s="8"/>
      <c r="D118" s="8"/>
      <c r="E118" s="8"/>
      <c r="F118" s="8"/>
      <c r="G118" s="8"/>
      <c r="H118" s="8"/>
      <c r="I118" s="10"/>
      <c r="J118" s="8"/>
      <c r="K118" s="8"/>
      <c r="L118" s="8"/>
      <c r="M118" s="8"/>
      <c r="N118" s="8"/>
      <c r="O118" s="8"/>
      <c r="P118" s="8"/>
      <c r="Q118" s="8"/>
      <c r="R118" s="8"/>
      <c r="S118" s="8"/>
      <c r="T118" s="8"/>
      <c r="U118" s="8"/>
      <c r="V118" s="8"/>
    </row>
    <row r="119" spans="1:22">
      <c r="A119" s="8"/>
      <c r="B119" s="9"/>
      <c r="C119" s="8"/>
      <c r="D119" s="8"/>
      <c r="E119" s="8"/>
      <c r="F119" s="8"/>
      <c r="G119" s="8"/>
      <c r="H119" s="8"/>
      <c r="I119" s="10"/>
      <c r="J119" s="8"/>
      <c r="K119" s="8"/>
      <c r="L119" s="8"/>
      <c r="M119" s="8"/>
      <c r="N119" s="8"/>
      <c r="O119" s="8"/>
      <c r="P119" s="8"/>
      <c r="Q119" s="8"/>
      <c r="R119" s="8"/>
      <c r="S119" s="8"/>
      <c r="T119" s="8"/>
      <c r="U119" s="8"/>
      <c r="V119" s="8"/>
    </row>
    <row r="120" spans="1:22">
      <c r="A120" s="8"/>
      <c r="B120" s="9"/>
      <c r="C120" s="8"/>
      <c r="D120" s="8"/>
      <c r="E120" s="8"/>
      <c r="F120" s="8"/>
      <c r="G120" s="8"/>
      <c r="H120" s="8"/>
      <c r="I120" s="10"/>
      <c r="J120" s="8"/>
      <c r="K120" s="8"/>
      <c r="L120" s="8"/>
      <c r="M120" s="8"/>
      <c r="N120" s="8"/>
      <c r="O120" s="8"/>
      <c r="P120" s="8"/>
      <c r="Q120" s="8"/>
      <c r="R120" s="8"/>
      <c r="S120" s="8"/>
      <c r="T120" s="8"/>
      <c r="U120" s="8"/>
      <c r="V120" s="8"/>
    </row>
    <row r="121" spans="1:22">
      <c r="A121" s="8"/>
      <c r="B121" s="9"/>
      <c r="C121" s="8"/>
      <c r="D121" s="8"/>
      <c r="E121" s="8"/>
      <c r="F121" s="8"/>
      <c r="G121" s="8"/>
      <c r="H121" s="8"/>
      <c r="I121" s="10"/>
      <c r="J121" s="8"/>
      <c r="K121" s="8"/>
      <c r="L121" s="8"/>
      <c r="M121" s="8"/>
      <c r="N121" s="8"/>
      <c r="O121" s="8"/>
      <c r="P121" s="8"/>
      <c r="Q121" s="8"/>
      <c r="R121" s="8"/>
      <c r="S121" s="8"/>
      <c r="T121" s="8"/>
      <c r="U121" s="8"/>
      <c r="V121" s="8"/>
    </row>
    <row r="122" spans="1:22">
      <c r="A122" s="8"/>
      <c r="B122" s="9"/>
      <c r="C122" s="8"/>
      <c r="D122" s="8"/>
      <c r="E122" s="8"/>
      <c r="F122" s="8"/>
      <c r="G122" s="8"/>
      <c r="H122" s="8"/>
      <c r="I122" s="10"/>
      <c r="J122" s="8"/>
      <c r="K122" s="8"/>
      <c r="L122" s="8"/>
      <c r="M122" s="8"/>
      <c r="N122" s="8"/>
      <c r="O122" s="8"/>
      <c r="P122" s="8"/>
      <c r="Q122" s="8"/>
      <c r="R122" s="8"/>
      <c r="S122" s="8"/>
      <c r="T122" s="8"/>
      <c r="U122" s="8"/>
      <c r="V122" s="8"/>
    </row>
    <row r="123" spans="1:22">
      <c r="A123" s="8"/>
      <c r="B123" s="9"/>
      <c r="C123" s="8"/>
      <c r="D123" s="8"/>
      <c r="E123" s="8"/>
      <c r="F123" s="8"/>
      <c r="G123" s="8"/>
      <c r="H123" s="8"/>
      <c r="I123" s="10"/>
      <c r="J123" s="8"/>
      <c r="K123" s="8"/>
      <c r="L123" s="8"/>
      <c r="M123" s="8"/>
      <c r="N123" s="8"/>
      <c r="O123" s="8"/>
      <c r="P123" s="8"/>
      <c r="Q123" s="8"/>
      <c r="R123" s="8"/>
      <c r="S123" s="8"/>
      <c r="T123" s="8"/>
      <c r="U123" s="8"/>
      <c r="V123" s="8"/>
    </row>
    <row r="124" spans="1:22">
      <c r="A124" s="8"/>
      <c r="B124" s="9"/>
      <c r="C124" s="8"/>
      <c r="D124" s="8"/>
      <c r="E124" s="8"/>
      <c r="F124" s="8"/>
      <c r="G124" s="8"/>
      <c r="H124" s="8"/>
      <c r="I124" s="10"/>
      <c r="J124" s="8"/>
      <c r="K124" s="8"/>
      <c r="L124" s="8"/>
      <c r="M124" s="8"/>
      <c r="N124" s="8"/>
      <c r="O124" s="8"/>
      <c r="P124" s="8"/>
      <c r="Q124" s="8"/>
      <c r="R124" s="8"/>
      <c r="S124" s="8"/>
      <c r="T124" s="8"/>
      <c r="U124" s="8"/>
      <c r="V124" s="8"/>
    </row>
    <row r="125" spans="1:22">
      <c r="A125" s="8"/>
      <c r="B125" s="9"/>
      <c r="C125" s="8"/>
      <c r="D125" s="8"/>
      <c r="E125" s="8"/>
      <c r="F125" s="8"/>
      <c r="G125" s="8"/>
      <c r="H125" s="8"/>
      <c r="I125" s="10"/>
      <c r="J125" s="8"/>
      <c r="K125" s="8"/>
      <c r="L125" s="8"/>
      <c r="M125" s="8"/>
      <c r="N125" s="8"/>
      <c r="O125" s="8"/>
      <c r="P125" s="8"/>
      <c r="Q125" s="8"/>
      <c r="R125" s="8"/>
      <c r="S125" s="8"/>
      <c r="T125" s="8"/>
      <c r="U125" s="8"/>
      <c r="V125" s="8"/>
    </row>
    <row r="126" spans="1:22">
      <c r="A126" s="8"/>
      <c r="B126" s="9"/>
      <c r="C126" s="8"/>
      <c r="D126" s="8"/>
      <c r="E126" s="8"/>
      <c r="F126" s="8"/>
      <c r="G126" s="8"/>
      <c r="H126" s="8"/>
      <c r="I126" s="10"/>
      <c r="J126" s="8"/>
      <c r="K126" s="8"/>
      <c r="L126" s="8"/>
      <c r="M126" s="8"/>
      <c r="N126" s="8"/>
      <c r="O126" s="8"/>
      <c r="P126" s="8"/>
      <c r="Q126" s="8"/>
      <c r="R126" s="8"/>
      <c r="S126" s="8"/>
      <c r="T126" s="8"/>
      <c r="U126" s="8"/>
      <c r="V126" s="8"/>
    </row>
    <row r="127" spans="1:22">
      <c r="A127" s="8"/>
      <c r="B127" s="9"/>
      <c r="C127" s="8"/>
      <c r="D127" s="8"/>
      <c r="E127" s="8"/>
      <c r="F127" s="8"/>
      <c r="G127" s="8"/>
      <c r="H127" s="8"/>
      <c r="I127" s="10"/>
      <c r="J127" s="8"/>
      <c r="K127" s="8"/>
      <c r="L127" s="8"/>
      <c r="M127" s="8"/>
      <c r="N127" s="8"/>
      <c r="O127" s="8"/>
      <c r="P127" s="8"/>
      <c r="Q127" s="8"/>
      <c r="R127" s="8"/>
      <c r="S127" s="8"/>
      <c r="T127" s="8"/>
      <c r="U127" s="8"/>
      <c r="V127" s="8"/>
    </row>
    <row r="128" spans="1:22">
      <c r="A128" s="8"/>
      <c r="B128" s="9"/>
      <c r="C128" s="8"/>
      <c r="D128" s="8"/>
      <c r="E128" s="8"/>
      <c r="F128" s="8"/>
      <c r="G128" s="8"/>
      <c r="H128" s="8"/>
      <c r="I128" s="10"/>
      <c r="J128" s="8"/>
      <c r="K128" s="8"/>
      <c r="L128" s="8"/>
      <c r="M128" s="8"/>
      <c r="N128" s="8"/>
      <c r="O128" s="8"/>
      <c r="P128" s="8"/>
      <c r="Q128" s="8"/>
      <c r="R128" s="8"/>
      <c r="S128" s="8"/>
      <c r="T128" s="8"/>
      <c r="U128" s="8"/>
      <c r="V128" s="8"/>
    </row>
    <row r="129" spans="1:22">
      <c r="A129" s="8"/>
      <c r="B129" s="9"/>
      <c r="C129" s="8"/>
      <c r="D129" s="8"/>
      <c r="E129" s="8"/>
      <c r="F129" s="8"/>
      <c r="G129" s="8"/>
      <c r="H129" s="8"/>
      <c r="I129" s="10"/>
      <c r="J129" s="8"/>
      <c r="K129" s="8"/>
      <c r="L129" s="8"/>
      <c r="M129" s="8"/>
      <c r="N129" s="8"/>
      <c r="O129" s="8"/>
      <c r="P129" s="8"/>
      <c r="Q129" s="8"/>
      <c r="R129" s="8"/>
      <c r="S129" s="8"/>
      <c r="T129" s="8"/>
      <c r="U129" s="8"/>
      <c r="V129" s="8"/>
    </row>
    <row r="130" spans="1:22">
      <c r="A130" s="8"/>
      <c r="B130" s="9"/>
      <c r="C130" s="8"/>
      <c r="D130" s="8"/>
      <c r="E130" s="8"/>
      <c r="F130" s="8"/>
      <c r="G130" s="8"/>
      <c r="H130" s="8"/>
      <c r="I130" s="10"/>
      <c r="J130" s="8"/>
      <c r="K130" s="8"/>
      <c r="L130" s="8"/>
      <c r="M130" s="8"/>
      <c r="N130" s="8"/>
      <c r="O130" s="8"/>
      <c r="P130" s="8"/>
      <c r="Q130" s="8"/>
      <c r="R130" s="8"/>
      <c r="S130" s="8"/>
      <c r="T130" s="8"/>
      <c r="U130" s="8"/>
      <c r="V130" s="8"/>
    </row>
    <row r="131" spans="1:22">
      <c r="A131" s="8"/>
      <c r="B131" s="9"/>
      <c r="C131" s="8"/>
      <c r="D131" s="8"/>
      <c r="E131" s="8"/>
      <c r="F131" s="8"/>
      <c r="G131" s="8"/>
      <c r="H131" s="8"/>
      <c r="I131" s="10"/>
      <c r="J131" s="8"/>
      <c r="K131" s="8"/>
      <c r="L131" s="8"/>
      <c r="M131" s="8"/>
      <c r="N131" s="8"/>
      <c r="O131" s="8"/>
      <c r="P131" s="8"/>
      <c r="Q131" s="8"/>
      <c r="R131" s="8"/>
      <c r="S131" s="8"/>
      <c r="T131" s="8"/>
      <c r="U131" s="8"/>
      <c r="V131" s="8"/>
    </row>
    <row r="132" spans="1:22">
      <c r="A132" s="8"/>
      <c r="B132" s="9"/>
      <c r="C132" s="8"/>
      <c r="D132" s="8"/>
      <c r="E132" s="8"/>
      <c r="F132" s="8"/>
      <c r="G132" s="8"/>
      <c r="H132" s="8"/>
      <c r="I132" s="10"/>
      <c r="J132" s="8"/>
      <c r="K132" s="8"/>
      <c r="L132" s="8"/>
      <c r="M132" s="8"/>
      <c r="N132" s="8"/>
      <c r="O132" s="8"/>
      <c r="P132" s="8"/>
      <c r="Q132" s="8"/>
      <c r="R132" s="8"/>
      <c r="S132" s="8"/>
      <c r="T132" s="8"/>
      <c r="U132" s="8"/>
      <c r="V132" s="8"/>
    </row>
    <row r="133" spans="1:22">
      <c r="A133" s="8"/>
      <c r="B133" s="9"/>
      <c r="C133" s="8"/>
      <c r="D133" s="8"/>
      <c r="E133" s="8"/>
      <c r="F133" s="8"/>
      <c r="G133" s="8"/>
      <c r="H133" s="8"/>
      <c r="I133" s="10"/>
      <c r="J133" s="8"/>
      <c r="K133" s="8"/>
      <c r="L133" s="8"/>
      <c r="M133" s="8"/>
      <c r="N133" s="8"/>
      <c r="O133" s="8"/>
      <c r="P133" s="8"/>
      <c r="Q133" s="8"/>
      <c r="R133" s="8"/>
      <c r="S133" s="8"/>
      <c r="T133" s="8"/>
      <c r="U133" s="8"/>
      <c r="V133" s="8"/>
    </row>
    <row r="134" spans="1:22">
      <c r="A134" s="8"/>
      <c r="B134" s="9"/>
      <c r="C134" s="8"/>
      <c r="D134" s="8"/>
      <c r="E134" s="8"/>
      <c r="F134" s="8"/>
      <c r="G134" s="8"/>
      <c r="H134" s="8"/>
      <c r="I134" s="10"/>
      <c r="J134" s="8"/>
      <c r="K134" s="8"/>
      <c r="L134" s="8"/>
      <c r="M134" s="8"/>
      <c r="N134" s="8"/>
      <c r="O134" s="8"/>
      <c r="P134" s="8"/>
      <c r="Q134" s="8"/>
      <c r="R134" s="8"/>
      <c r="S134" s="8"/>
      <c r="T134" s="8"/>
      <c r="U134" s="8"/>
      <c r="V134" s="8"/>
    </row>
    <row r="135" spans="1:22">
      <c r="A135" s="8"/>
      <c r="B135" s="9"/>
      <c r="C135" s="8"/>
      <c r="D135" s="8"/>
      <c r="E135" s="8"/>
      <c r="F135" s="8"/>
      <c r="G135" s="8"/>
      <c r="H135" s="8"/>
      <c r="I135" s="10"/>
      <c r="J135" s="8"/>
      <c r="K135" s="8"/>
      <c r="L135" s="8"/>
      <c r="M135" s="8"/>
      <c r="N135" s="8"/>
      <c r="O135" s="8"/>
      <c r="P135" s="8"/>
      <c r="Q135" s="8"/>
      <c r="R135" s="8"/>
      <c r="S135" s="8"/>
      <c r="T135" s="8"/>
      <c r="U135" s="8"/>
      <c r="V135" s="8"/>
    </row>
    <row r="136" spans="1:22">
      <c r="A136" s="8"/>
      <c r="B136" s="9"/>
      <c r="C136" s="8"/>
      <c r="D136" s="8"/>
      <c r="E136" s="8"/>
      <c r="F136" s="8"/>
      <c r="G136" s="8"/>
      <c r="H136" s="8"/>
      <c r="I136" s="10"/>
      <c r="J136" s="8"/>
      <c r="K136" s="8"/>
      <c r="L136" s="8"/>
      <c r="M136" s="8"/>
      <c r="N136" s="8"/>
      <c r="O136" s="8"/>
      <c r="P136" s="8"/>
      <c r="Q136" s="8"/>
      <c r="R136" s="8"/>
      <c r="S136" s="8"/>
      <c r="T136" s="8"/>
      <c r="U136" s="8"/>
      <c r="V136" s="8"/>
    </row>
    <row r="137" spans="1:22">
      <c r="A137" s="8"/>
      <c r="B137" s="9"/>
      <c r="C137" s="8"/>
      <c r="D137" s="8"/>
      <c r="E137" s="8"/>
      <c r="F137" s="8"/>
      <c r="G137" s="8"/>
      <c r="H137" s="8"/>
      <c r="I137" s="10"/>
      <c r="J137" s="8"/>
      <c r="K137" s="8"/>
      <c r="L137" s="8"/>
      <c r="M137" s="8"/>
      <c r="N137" s="8"/>
      <c r="O137" s="8"/>
      <c r="P137" s="8"/>
      <c r="Q137" s="8"/>
      <c r="R137" s="8"/>
      <c r="S137" s="8"/>
      <c r="T137" s="8"/>
      <c r="U137" s="8"/>
      <c r="V137" s="8"/>
    </row>
    <row r="138" spans="1:22">
      <c r="A138" s="8"/>
      <c r="B138" s="9"/>
      <c r="C138" s="8"/>
      <c r="D138" s="8"/>
      <c r="E138" s="8"/>
      <c r="F138" s="8"/>
      <c r="G138" s="8"/>
      <c r="H138" s="8"/>
      <c r="I138" s="10"/>
      <c r="J138" s="8"/>
      <c r="K138" s="8"/>
      <c r="L138" s="8"/>
      <c r="M138" s="8"/>
      <c r="N138" s="8"/>
      <c r="O138" s="8"/>
      <c r="P138" s="8"/>
      <c r="Q138" s="8"/>
      <c r="R138" s="8"/>
      <c r="S138" s="8"/>
      <c r="T138" s="8"/>
      <c r="U138" s="8"/>
      <c r="V138" s="8"/>
    </row>
    <row r="139" spans="1:22">
      <c r="A139" s="8"/>
      <c r="B139" s="9"/>
      <c r="C139" s="8"/>
      <c r="D139" s="8"/>
      <c r="E139" s="8"/>
      <c r="F139" s="8"/>
      <c r="G139" s="8"/>
      <c r="H139" s="8"/>
      <c r="I139" s="10"/>
      <c r="J139" s="8"/>
      <c r="K139" s="8"/>
      <c r="L139" s="8"/>
      <c r="M139" s="8"/>
      <c r="N139" s="8"/>
      <c r="O139" s="8"/>
      <c r="P139" s="8"/>
      <c r="Q139" s="8"/>
      <c r="R139" s="8"/>
      <c r="S139" s="8"/>
      <c r="T139" s="8"/>
      <c r="U139" s="8"/>
      <c r="V139" s="8"/>
    </row>
    <row r="140" spans="1:22">
      <c r="A140" s="8"/>
      <c r="B140" s="9"/>
      <c r="C140" s="8"/>
      <c r="D140" s="8"/>
      <c r="E140" s="8"/>
      <c r="F140" s="8"/>
      <c r="G140" s="8"/>
      <c r="H140" s="8"/>
      <c r="I140" s="10"/>
      <c r="J140" s="8"/>
      <c r="K140" s="8"/>
      <c r="L140" s="8"/>
      <c r="M140" s="8"/>
      <c r="N140" s="8"/>
      <c r="O140" s="8"/>
      <c r="P140" s="8"/>
      <c r="Q140" s="8"/>
      <c r="R140" s="8"/>
      <c r="S140" s="8"/>
      <c r="T140" s="8"/>
      <c r="U140" s="8"/>
      <c r="V140" s="8"/>
    </row>
    <row r="141" spans="1:22">
      <c r="A141" s="8"/>
      <c r="B141" s="9"/>
      <c r="C141" s="8"/>
      <c r="D141" s="8"/>
      <c r="E141" s="8"/>
      <c r="F141" s="8"/>
      <c r="G141" s="8"/>
      <c r="H141" s="8"/>
      <c r="I141" s="10"/>
      <c r="J141" s="8"/>
      <c r="K141" s="8"/>
      <c r="L141" s="8"/>
      <c r="M141" s="8"/>
      <c r="N141" s="8"/>
      <c r="O141" s="8"/>
      <c r="P141" s="8"/>
      <c r="Q141" s="8"/>
      <c r="R141" s="8"/>
      <c r="S141" s="8"/>
      <c r="T141" s="8"/>
      <c r="U141" s="8"/>
      <c r="V141" s="8"/>
    </row>
    <row r="142" spans="1:22">
      <c r="A142" s="8"/>
      <c r="B142" s="9"/>
      <c r="C142" s="8"/>
      <c r="D142" s="8"/>
      <c r="E142" s="8"/>
      <c r="F142" s="8"/>
      <c r="G142" s="8"/>
      <c r="H142" s="8"/>
      <c r="I142" s="10"/>
      <c r="J142" s="8"/>
      <c r="K142" s="8"/>
      <c r="L142" s="8"/>
      <c r="M142" s="8"/>
      <c r="N142" s="8"/>
      <c r="O142" s="8"/>
      <c r="P142" s="8"/>
      <c r="Q142" s="8"/>
      <c r="R142" s="8"/>
      <c r="S142" s="8"/>
      <c r="T142" s="8"/>
      <c r="U142" s="8"/>
      <c r="V142" s="8"/>
    </row>
    <row r="143" spans="1:22">
      <c r="A143" s="8"/>
      <c r="B143" s="9"/>
      <c r="C143" s="8"/>
      <c r="D143" s="8"/>
      <c r="E143" s="8"/>
      <c r="F143" s="8"/>
      <c r="G143" s="8"/>
      <c r="H143" s="8"/>
      <c r="I143" s="10"/>
      <c r="J143" s="8"/>
      <c r="K143" s="8"/>
      <c r="L143" s="8"/>
      <c r="M143" s="8"/>
      <c r="N143" s="8"/>
      <c r="O143" s="8"/>
      <c r="P143" s="8"/>
      <c r="Q143" s="8"/>
      <c r="R143" s="8"/>
      <c r="S143" s="8"/>
      <c r="T143" s="8"/>
      <c r="U143" s="8"/>
      <c r="V143" s="8"/>
    </row>
    <row r="144" spans="1:22">
      <c r="A144" s="8"/>
      <c r="B144" s="9"/>
      <c r="C144" s="8"/>
      <c r="D144" s="8"/>
      <c r="E144" s="8"/>
      <c r="F144" s="8"/>
      <c r="G144" s="8"/>
      <c r="H144" s="8"/>
      <c r="I144" s="10"/>
      <c r="J144" s="8"/>
      <c r="K144" s="8"/>
      <c r="L144" s="8"/>
      <c r="M144" s="8"/>
      <c r="N144" s="8"/>
      <c r="O144" s="8"/>
      <c r="P144" s="8"/>
      <c r="Q144" s="8"/>
      <c r="R144" s="8"/>
      <c r="S144" s="8"/>
      <c r="T144" s="8"/>
      <c r="U144" s="8"/>
      <c r="V144" s="8"/>
    </row>
    <row r="145" spans="1:22">
      <c r="A145" s="8"/>
      <c r="B145" s="9"/>
      <c r="C145" s="8"/>
      <c r="D145" s="8"/>
      <c r="E145" s="8"/>
      <c r="F145" s="8"/>
      <c r="G145" s="8"/>
      <c r="H145" s="8"/>
      <c r="I145" s="10"/>
      <c r="J145" s="8"/>
      <c r="K145" s="8"/>
      <c r="L145" s="8"/>
      <c r="M145" s="8"/>
      <c r="N145" s="8"/>
      <c r="O145" s="8"/>
      <c r="P145" s="8"/>
      <c r="Q145" s="8"/>
      <c r="R145" s="8"/>
      <c r="S145" s="8"/>
      <c r="T145" s="8"/>
      <c r="U145" s="8"/>
      <c r="V145" s="8"/>
    </row>
    <row r="146" spans="1:22">
      <c r="A146" s="8"/>
      <c r="B146" s="9"/>
      <c r="C146" s="8"/>
      <c r="D146" s="8"/>
      <c r="E146" s="8"/>
      <c r="F146" s="8"/>
      <c r="G146" s="8"/>
      <c r="H146" s="8"/>
      <c r="I146" s="10"/>
      <c r="J146" s="8"/>
      <c r="K146" s="8"/>
      <c r="L146" s="8"/>
      <c r="M146" s="8"/>
      <c r="N146" s="8"/>
      <c r="O146" s="8"/>
      <c r="P146" s="8"/>
      <c r="Q146" s="8"/>
      <c r="R146" s="8"/>
      <c r="S146" s="8"/>
      <c r="T146" s="8"/>
      <c r="U146" s="8"/>
      <c r="V146" s="8"/>
    </row>
    <row r="147" spans="1:22">
      <c r="A147" s="8"/>
      <c r="B147" s="9"/>
      <c r="C147" s="8"/>
      <c r="D147" s="8"/>
      <c r="E147" s="8"/>
      <c r="F147" s="8"/>
      <c r="G147" s="8"/>
      <c r="H147" s="8"/>
      <c r="I147" s="10"/>
      <c r="J147" s="8"/>
      <c r="K147" s="8"/>
      <c r="L147" s="8"/>
      <c r="M147" s="8"/>
      <c r="N147" s="8"/>
      <c r="O147" s="8"/>
      <c r="P147" s="8"/>
      <c r="Q147" s="8"/>
      <c r="R147" s="8"/>
      <c r="S147" s="8"/>
      <c r="T147" s="8"/>
      <c r="U147" s="8"/>
      <c r="V147" s="8"/>
    </row>
    <row r="148" spans="1:22">
      <c r="A148" s="8"/>
      <c r="B148" s="9"/>
      <c r="C148" s="8"/>
      <c r="D148" s="8"/>
      <c r="E148" s="8"/>
      <c r="F148" s="8"/>
      <c r="G148" s="8"/>
      <c r="H148" s="8"/>
      <c r="I148" s="10"/>
      <c r="J148" s="8"/>
      <c r="K148" s="8"/>
      <c r="L148" s="8"/>
      <c r="M148" s="8"/>
      <c r="N148" s="8"/>
      <c r="O148" s="8"/>
      <c r="P148" s="8"/>
      <c r="Q148" s="8"/>
      <c r="R148" s="8"/>
      <c r="S148" s="8"/>
      <c r="T148" s="8"/>
      <c r="U148" s="8"/>
      <c r="V148" s="8"/>
    </row>
    <row r="149" spans="1:22">
      <c r="A149" s="8"/>
      <c r="B149" s="9"/>
      <c r="C149" s="8"/>
      <c r="D149" s="8"/>
      <c r="E149" s="8"/>
      <c r="F149" s="8"/>
      <c r="G149" s="8"/>
      <c r="H149" s="8"/>
      <c r="I149" s="10"/>
      <c r="J149" s="8"/>
      <c r="K149" s="8"/>
      <c r="L149" s="8"/>
      <c r="M149" s="8"/>
      <c r="N149" s="8"/>
      <c r="O149" s="8"/>
      <c r="P149" s="8"/>
      <c r="Q149" s="8"/>
      <c r="R149" s="8"/>
      <c r="S149" s="8"/>
      <c r="T149" s="8"/>
      <c r="U149" s="8"/>
      <c r="V149" s="8"/>
    </row>
    <row r="150" spans="1:22">
      <c r="A150" s="8"/>
      <c r="B150" s="9"/>
      <c r="C150" s="8"/>
      <c r="D150" s="8"/>
      <c r="E150" s="8"/>
      <c r="F150" s="8"/>
      <c r="G150" s="8"/>
      <c r="H150" s="8"/>
      <c r="I150" s="10"/>
      <c r="J150" s="8"/>
      <c r="K150" s="8"/>
      <c r="L150" s="8"/>
      <c r="M150" s="8"/>
      <c r="N150" s="8"/>
      <c r="O150" s="8"/>
      <c r="P150" s="8"/>
      <c r="Q150" s="8"/>
      <c r="R150" s="8"/>
      <c r="S150" s="8"/>
      <c r="T150" s="8"/>
      <c r="U150" s="8"/>
      <c r="V150" s="8"/>
    </row>
    <row r="151" spans="1:22">
      <c r="A151" s="8"/>
      <c r="B151" s="9"/>
      <c r="C151" s="8"/>
      <c r="D151" s="8"/>
      <c r="E151" s="8"/>
      <c r="F151" s="8"/>
      <c r="G151" s="8"/>
      <c r="H151" s="8"/>
      <c r="I151" s="10"/>
      <c r="J151" s="8"/>
      <c r="K151" s="8"/>
      <c r="L151" s="8"/>
      <c r="M151" s="8"/>
      <c r="N151" s="8"/>
      <c r="O151" s="8"/>
      <c r="P151" s="8"/>
      <c r="Q151" s="8"/>
      <c r="R151" s="8"/>
      <c r="S151" s="8"/>
      <c r="T151" s="8"/>
      <c r="U151" s="8"/>
      <c r="V151" s="8"/>
    </row>
    <row r="152" spans="1:22">
      <c r="A152" s="8"/>
      <c r="B152" s="9"/>
      <c r="C152" s="8"/>
      <c r="D152" s="8"/>
      <c r="E152" s="8"/>
      <c r="F152" s="8"/>
      <c r="G152" s="8"/>
      <c r="H152" s="8"/>
      <c r="I152" s="10"/>
      <c r="J152" s="8"/>
      <c r="K152" s="8"/>
      <c r="L152" s="8"/>
      <c r="M152" s="8"/>
      <c r="N152" s="8"/>
      <c r="O152" s="8"/>
      <c r="P152" s="8"/>
      <c r="Q152" s="8"/>
      <c r="R152" s="8"/>
      <c r="S152" s="8"/>
      <c r="T152" s="8"/>
      <c r="U152" s="8"/>
      <c r="V152" s="8"/>
    </row>
    <row r="153" spans="1:22">
      <c r="A153" s="8"/>
      <c r="B153" s="9"/>
      <c r="C153" s="8"/>
      <c r="D153" s="8"/>
      <c r="E153" s="8"/>
      <c r="F153" s="8"/>
      <c r="G153" s="8"/>
      <c r="H153" s="8"/>
      <c r="I153" s="10"/>
      <c r="J153" s="8"/>
      <c r="K153" s="8"/>
      <c r="L153" s="8"/>
      <c r="M153" s="8"/>
      <c r="N153" s="8"/>
      <c r="O153" s="8"/>
      <c r="P153" s="8"/>
      <c r="Q153" s="8"/>
      <c r="R153" s="8"/>
      <c r="S153" s="8"/>
      <c r="T153" s="8"/>
      <c r="U153" s="8"/>
      <c r="V153" s="8"/>
    </row>
    <row r="154" spans="1:22">
      <c r="A154" s="8"/>
      <c r="B154" s="9"/>
      <c r="C154" s="8"/>
      <c r="D154" s="8"/>
      <c r="E154" s="8"/>
      <c r="F154" s="8"/>
      <c r="G154" s="8"/>
      <c r="H154" s="8"/>
      <c r="I154" s="10"/>
      <c r="J154" s="8"/>
      <c r="K154" s="8"/>
      <c r="L154" s="8"/>
      <c r="M154" s="8"/>
      <c r="N154" s="8"/>
      <c r="O154" s="8"/>
      <c r="P154" s="8"/>
      <c r="Q154" s="8"/>
      <c r="R154" s="8"/>
      <c r="S154" s="8"/>
      <c r="T154" s="8"/>
      <c r="U154" s="8"/>
      <c r="V154" s="8"/>
    </row>
    <row r="155" spans="1:22">
      <c r="A155" s="8"/>
      <c r="B155" s="9"/>
      <c r="C155" s="8"/>
      <c r="D155" s="8"/>
      <c r="E155" s="8"/>
      <c r="F155" s="8"/>
      <c r="G155" s="8"/>
      <c r="H155" s="8"/>
      <c r="I155" s="10"/>
      <c r="J155" s="8"/>
      <c r="K155" s="8"/>
      <c r="L155" s="8"/>
      <c r="M155" s="8"/>
      <c r="N155" s="8"/>
      <c r="O155" s="8"/>
      <c r="P155" s="8"/>
      <c r="Q155" s="8"/>
      <c r="R155" s="8"/>
      <c r="S155" s="8"/>
      <c r="T155" s="8"/>
      <c r="U155" s="8"/>
      <c r="V155" s="8"/>
    </row>
    <row r="156" spans="1:22">
      <c r="A156" s="8"/>
      <c r="B156" s="9"/>
      <c r="C156" s="8"/>
      <c r="D156" s="8"/>
      <c r="E156" s="8"/>
      <c r="F156" s="8"/>
      <c r="G156" s="8"/>
      <c r="H156" s="8"/>
      <c r="I156" s="10"/>
      <c r="J156" s="8"/>
      <c r="K156" s="8"/>
      <c r="L156" s="8"/>
      <c r="M156" s="8"/>
      <c r="N156" s="8"/>
      <c r="O156" s="8"/>
      <c r="P156" s="8"/>
      <c r="Q156" s="8"/>
      <c r="R156" s="8"/>
      <c r="S156" s="8"/>
      <c r="T156" s="8"/>
      <c r="U156" s="8"/>
      <c r="V156" s="8"/>
    </row>
    <row r="157" spans="1:22">
      <c r="A157" s="8"/>
      <c r="B157" s="9"/>
      <c r="C157" s="8"/>
      <c r="D157" s="8"/>
      <c r="E157" s="8"/>
      <c r="F157" s="8"/>
      <c r="G157" s="8"/>
      <c r="H157" s="8"/>
      <c r="I157" s="10"/>
      <c r="J157" s="8"/>
      <c r="K157" s="8"/>
      <c r="L157" s="8"/>
      <c r="M157" s="8"/>
      <c r="N157" s="8"/>
      <c r="O157" s="8"/>
      <c r="P157" s="8"/>
      <c r="Q157" s="8"/>
      <c r="R157" s="8"/>
      <c r="S157" s="8"/>
      <c r="T157" s="8"/>
      <c r="U157" s="8"/>
      <c r="V157" s="8"/>
    </row>
    <row r="158" spans="1:22">
      <c r="A158" s="8"/>
      <c r="B158" s="9"/>
      <c r="C158" s="8"/>
      <c r="D158" s="8"/>
      <c r="E158" s="8"/>
      <c r="F158" s="8"/>
      <c r="G158" s="8"/>
      <c r="H158" s="8"/>
      <c r="I158" s="10"/>
      <c r="J158" s="8"/>
      <c r="K158" s="8"/>
      <c r="L158" s="8"/>
      <c r="M158" s="8"/>
      <c r="N158" s="8"/>
      <c r="O158" s="8"/>
      <c r="P158" s="8"/>
      <c r="Q158" s="8"/>
      <c r="R158" s="8"/>
      <c r="S158" s="8"/>
      <c r="T158" s="8"/>
      <c r="U158" s="8"/>
      <c r="V158" s="8"/>
    </row>
    <row r="159" spans="1:22">
      <c r="A159" s="8"/>
      <c r="B159" s="9"/>
      <c r="C159" s="8"/>
      <c r="D159" s="8"/>
      <c r="E159" s="8"/>
      <c r="F159" s="8"/>
      <c r="G159" s="8"/>
      <c r="H159" s="8"/>
      <c r="I159" s="10"/>
      <c r="J159" s="8"/>
      <c r="K159" s="8"/>
      <c r="L159" s="8"/>
      <c r="M159" s="8"/>
      <c r="N159" s="8"/>
      <c r="O159" s="8"/>
      <c r="P159" s="8"/>
      <c r="Q159" s="8"/>
      <c r="R159" s="8"/>
      <c r="S159" s="8"/>
      <c r="T159" s="8"/>
      <c r="U159" s="8"/>
      <c r="V159" s="8"/>
    </row>
    <row r="160" spans="1:22">
      <c r="A160" s="8"/>
      <c r="B160" s="9"/>
      <c r="C160" s="8"/>
      <c r="D160" s="8"/>
      <c r="E160" s="8"/>
      <c r="F160" s="8"/>
      <c r="G160" s="8"/>
      <c r="H160" s="8"/>
      <c r="I160" s="10"/>
      <c r="J160" s="8"/>
      <c r="K160" s="8"/>
      <c r="L160" s="8"/>
      <c r="M160" s="8"/>
      <c r="N160" s="8"/>
      <c r="O160" s="8"/>
      <c r="P160" s="8"/>
      <c r="Q160" s="8"/>
      <c r="R160" s="8"/>
      <c r="S160" s="8"/>
      <c r="T160" s="8"/>
      <c r="U160" s="8"/>
      <c r="V160" s="8"/>
    </row>
    <row r="161" spans="1:22">
      <c r="A161" s="8"/>
      <c r="B161" s="9"/>
      <c r="C161" s="8"/>
      <c r="D161" s="8"/>
      <c r="E161" s="8"/>
      <c r="F161" s="8"/>
      <c r="G161" s="8"/>
      <c r="H161" s="8"/>
      <c r="I161" s="10"/>
      <c r="J161" s="8"/>
      <c r="K161" s="8"/>
      <c r="L161" s="8"/>
      <c r="M161" s="8"/>
      <c r="N161" s="8"/>
      <c r="O161" s="8"/>
      <c r="P161" s="8"/>
      <c r="Q161" s="8"/>
      <c r="R161" s="8"/>
      <c r="S161" s="8"/>
      <c r="T161" s="8"/>
      <c r="U161" s="8"/>
      <c r="V161" s="8"/>
    </row>
    <row r="162" spans="1:22">
      <c r="A162" s="8"/>
      <c r="B162" s="9"/>
      <c r="C162" s="8"/>
      <c r="D162" s="8"/>
      <c r="E162" s="8"/>
      <c r="F162" s="8"/>
      <c r="G162" s="8"/>
      <c r="H162" s="8"/>
      <c r="I162" s="10"/>
      <c r="J162" s="8"/>
      <c r="K162" s="8"/>
      <c r="L162" s="8"/>
      <c r="M162" s="8"/>
      <c r="N162" s="8"/>
      <c r="O162" s="8"/>
      <c r="P162" s="8"/>
      <c r="Q162" s="8"/>
      <c r="R162" s="8"/>
      <c r="S162" s="8"/>
      <c r="T162" s="8"/>
      <c r="U162" s="8"/>
      <c r="V162" s="8"/>
    </row>
    <row r="163" spans="1:22">
      <c r="A163" s="8"/>
      <c r="B163" s="9"/>
      <c r="C163" s="8"/>
      <c r="D163" s="8"/>
      <c r="E163" s="8"/>
      <c r="F163" s="8"/>
      <c r="G163" s="8"/>
      <c r="H163" s="8"/>
      <c r="I163" s="10"/>
      <c r="J163" s="8"/>
      <c r="K163" s="8"/>
      <c r="L163" s="8"/>
      <c r="M163" s="8"/>
      <c r="N163" s="8"/>
      <c r="O163" s="8"/>
      <c r="P163" s="8"/>
      <c r="Q163" s="8"/>
      <c r="R163" s="8"/>
      <c r="S163" s="8"/>
      <c r="T163" s="8"/>
      <c r="U163" s="8"/>
      <c r="V163" s="8"/>
    </row>
    <row r="164" spans="1:22">
      <c r="A164" s="8"/>
      <c r="B164" s="9"/>
      <c r="C164" s="8"/>
      <c r="D164" s="8"/>
      <c r="E164" s="8"/>
      <c r="F164" s="8"/>
      <c r="G164" s="8"/>
      <c r="H164" s="8"/>
      <c r="I164" s="10"/>
      <c r="J164" s="8"/>
      <c r="K164" s="8"/>
      <c r="L164" s="8"/>
      <c r="M164" s="8"/>
      <c r="N164" s="8"/>
      <c r="O164" s="8"/>
      <c r="P164" s="8"/>
      <c r="Q164" s="8"/>
      <c r="R164" s="8"/>
      <c r="S164" s="8"/>
      <c r="T164" s="8"/>
      <c r="U164" s="8"/>
      <c r="V164" s="8"/>
    </row>
    <row r="165" spans="1:22">
      <c r="A165" s="8"/>
      <c r="B165" s="9"/>
      <c r="C165" s="8"/>
      <c r="D165" s="8"/>
      <c r="E165" s="8"/>
      <c r="F165" s="8"/>
      <c r="G165" s="8"/>
      <c r="H165" s="8"/>
      <c r="I165" s="10"/>
      <c r="J165" s="8"/>
      <c r="K165" s="8"/>
      <c r="L165" s="8"/>
      <c r="M165" s="8"/>
      <c r="N165" s="8"/>
      <c r="O165" s="8"/>
      <c r="P165" s="8"/>
      <c r="Q165" s="8"/>
      <c r="R165" s="8"/>
      <c r="S165" s="8"/>
      <c r="T165" s="8"/>
      <c r="U165" s="8"/>
      <c r="V165" s="8"/>
    </row>
    <row r="166" spans="1:22">
      <c r="A166" s="8"/>
      <c r="B166" s="9"/>
      <c r="C166" s="8"/>
      <c r="D166" s="8"/>
      <c r="E166" s="8"/>
      <c r="F166" s="8"/>
      <c r="G166" s="8"/>
      <c r="H166" s="8"/>
      <c r="I166" s="10"/>
      <c r="J166" s="8"/>
      <c r="K166" s="8"/>
      <c r="L166" s="8"/>
      <c r="M166" s="8"/>
      <c r="N166" s="8"/>
      <c r="O166" s="8"/>
      <c r="P166" s="8"/>
      <c r="Q166" s="8"/>
      <c r="R166" s="8"/>
      <c r="S166" s="8"/>
      <c r="T166" s="8"/>
      <c r="U166" s="8"/>
      <c r="V166" s="8"/>
    </row>
    <row r="167" spans="1:22">
      <c r="A167" s="8"/>
      <c r="B167" s="9"/>
      <c r="C167" s="8"/>
      <c r="D167" s="8"/>
      <c r="E167" s="8"/>
      <c r="F167" s="8"/>
      <c r="G167" s="8"/>
      <c r="H167" s="8"/>
      <c r="I167" s="10"/>
      <c r="J167" s="8"/>
      <c r="K167" s="8"/>
      <c r="L167" s="8"/>
      <c r="M167" s="8"/>
      <c r="N167" s="8"/>
      <c r="O167" s="8"/>
      <c r="P167" s="8"/>
      <c r="Q167" s="8"/>
      <c r="R167" s="8"/>
      <c r="S167" s="8"/>
      <c r="T167" s="8"/>
      <c r="U167" s="8"/>
      <c r="V167" s="8"/>
    </row>
    <row r="168" spans="1:22">
      <c r="A168" s="8"/>
      <c r="B168" s="9"/>
      <c r="C168" s="8"/>
      <c r="D168" s="8"/>
      <c r="E168" s="8"/>
      <c r="F168" s="8"/>
      <c r="G168" s="8"/>
      <c r="H168" s="8"/>
      <c r="I168" s="10"/>
      <c r="J168" s="8"/>
      <c r="K168" s="8"/>
      <c r="L168" s="8"/>
      <c r="M168" s="8"/>
      <c r="N168" s="8"/>
      <c r="O168" s="8"/>
      <c r="P168" s="8"/>
      <c r="Q168" s="8"/>
      <c r="R168" s="8"/>
      <c r="S168" s="8"/>
      <c r="T168" s="8"/>
      <c r="U168" s="8"/>
      <c r="V168" s="8"/>
    </row>
    <row r="169" spans="1:22">
      <c r="A169" s="8"/>
      <c r="B169" s="9"/>
      <c r="C169" s="8"/>
      <c r="D169" s="8"/>
      <c r="E169" s="8"/>
      <c r="F169" s="8"/>
      <c r="G169" s="8"/>
      <c r="H169" s="8"/>
      <c r="I169" s="10"/>
      <c r="J169" s="8"/>
      <c r="K169" s="8"/>
      <c r="L169" s="8"/>
      <c r="M169" s="8"/>
      <c r="N169" s="8"/>
      <c r="O169" s="8"/>
      <c r="P169" s="8"/>
      <c r="Q169" s="8"/>
      <c r="R169" s="8"/>
      <c r="S169" s="8"/>
      <c r="T169" s="8"/>
      <c r="U169" s="8"/>
      <c r="V169" s="8"/>
    </row>
    <row r="170" spans="1:22">
      <c r="A170" s="8"/>
      <c r="B170" s="9"/>
      <c r="C170" s="8"/>
      <c r="D170" s="8"/>
      <c r="E170" s="8"/>
      <c r="F170" s="8"/>
      <c r="G170" s="8"/>
      <c r="H170" s="8"/>
      <c r="I170" s="10"/>
      <c r="J170" s="8"/>
      <c r="K170" s="8"/>
      <c r="L170" s="8"/>
      <c r="M170" s="8"/>
      <c r="N170" s="8"/>
      <c r="O170" s="8"/>
      <c r="P170" s="8"/>
      <c r="Q170" s="8"/>
      <c r="R170" s="8"/>
      <c r="S170" s="8"/>
      <c r="T170" s="8"/>
      <c r="U170" s="8"/>
      <c r="V170" s="8"/>
    </row>
    <row r="171" spans="1:22">
      <c r="A171" s="8"/>
      <c r="B171" s="9"/>
      <c r="C171" s="8"/>
      <c r="D171" s="8"/>
      <c r="E171" s="8"/>
      <c r="F171" s="8"/>
      <c r="G171" s="8"/>
      <c r="H171" s="8"/>
      <c r="I171" s="10"/>
      <c r="J171" s="8"/>
      <c r="K171" s="8"/>
      <c r="L171" s="8"/>
      <c r="M171" s="8"/>
      <c r="N171" s="8"/>
      <c r="O171" s="8"/>
      <c r="P171" s="8"/>
      <c r="Q171" s="8"/>
      <c r="R171" s="8"/>
      <c r="S171" s="8"/>
      <c r="T171" s="8"/>
      <c r="U171" s="8"/>
      <c r="V171" s="8"/>
    </row>
    <row r="172" spans="1:22">
      <c r="A172" s="8"/>
      <c r="B172" s="9"/>
      <c r="C172" s="8"/>
      <c r="D172" s="8"/>
      <c r="E172" s="8"/>
      <c r="F172" s="8"/>
      <c r="G172" s="8"/>
      <c r="H172" s="8"/>
      <c r="I172" s="10"/>
      <c r="J172" s="8"/>
      <c r="K172" s="8"/>
      <c r="L172" s="8"/>
      <c r="M172" s="8"/>
      <c r="N172" s="8"/>
      <c r="O172" s="8"/>
      <c r="P172" s="8"/>
      <c r="Q172" s="8"/>
      <c r="R172" s="8"/>
      <c r="S172" s="8"/>
      <c r="T172" s="8"/>
      <c r="U172" s="8"/>
      <c r="V172" s="8"/>
    </row>
    <row r="173" spans="1:22">
      <c r="A173" s="8"/>
      <c r="B173" s="9"/>
      <c r="C173" s="8"/>
      <c r="D173" s="8"/>
      <c r="E173" s="8"/>
      <c r="F173" s="8"/>
      <c r="G173" s="8"/>
      <c r="H173" s="8"/>
      <c r="I173" s="10"/>
      <c r="J173" s="8"/>
      <c r="K173" s="8"/>
      <c r="L173" s="8"/>
      <c r="M173" s="8"/>
      <c r="N173" s="8"/>
      <c r="O173" s="8"/>
      <c r="P173" s="8"/>
      <c r="Q173" s="8"/>
      <c r="R173" s="8"/>
      <c r="S173" s="8"/>
      <c r="T173" s="8"/>
      <c r="U173" s="8"/>
      <c r="V173" s="8"/>
    </row>
    <row r="174" spans="1:22">
      <c r="A174" s="8"/>
      <c r="B174" s="9"/>
      <c r="C174" s="8"/>
      <c r="D174" s="8"/>
      <c r="E174" s="8"/>
      <c r="F174" s="8"/>
      <c r="G174" s="8"/>
      <c r="H174" s="8"/>
      <c r="I174" s="10"/>
      <c r="J174" s="8"/>
      <c r="K174" s="8"/>
      <c r="L174" s="8"/>
      <c r="M174" s="8"/>
      <c r="N174" s="8"/>
      <c r="O174" s="8"/>
      <c r="P174" s="8"/>
      <c r="Q174" s="8"/>
      <c r="R174" s="8"/>
      <c r="S174" s="8"/>
      <c r="T174" s="8"/>
      <c r="U174" s="8"/>
      <c r="V174" s="8"/>
    </row>
    <row r="175" spans="1:22">
      <c r="A175" s="8"/>
      <c r="B175" s="9"/>
      <c r="C175" s="8"/>
      <c r="D175" s="8"/>
      <c r="E175" s="8"/>
      <c r="F175" s="8"/>
      <c r="G175" s="8"/>
      <c r="H175" s="8"/>
      <c r="I175" s="10"/>
      <c r="J175" s="8"/>
      <c r="K175" s="8"/>
      <c r="L175" s="8"/>
      <c r="M175" s="8"/>
      <c r="N175" s="8"/>
      <c r="O175" s="8"/>
      <c r="P175" s="8"/>
      <c r="Q175" s="8"/>
      <c r="R175" s="8"/>
      <c r="S175" s="8"/>
      <c r="T175" s="8"/>
      <c r="U175" s="8"/>
      <c r="V175" s="8"/>
    </row>
    <row r="176" spans="1:22">
      <c r="A176" s="8"/>
      <c r="B176" s="9"/>
      <c r="C176" s="8"/>
      <c r="D176" s="8"/>
      <c r="E176" s="8"/>
      <c r="F176" s="8"/>
      <c r="G176" s="8"/>
      <c r="H176" s="8"/>
      <c r="I176" s="10"/>
      <c r="J176" s="8"/>
      <c r="K176" s="8"/>
      <c r="L176" s="8"/>
      <c r="M176" s="8"/>
      <c r="N176" s="8"/>
      <c r="O176" s="8"/>
      <c r="P176" s="8"/>
      <c r="Q176" s="8"/>
      <c r="R176" s="8"/>
      <c r="S176" s="8"/>
      <c r="T176" s="8"/>
      <c r="U176" s="8"/>
      <c r="V176" s="8"/>
    </row>
    <row r="177" spans="1:22">
      <c r="A177" s="8"/>
      <c r="B177" s="9"/>
      <c r="C177" s="8"/>
      <c r="D177" s="8"/>
      <c r="E177" s="8"/>
      <c r="F177" s="8"/>
      <c r="G177" s="8"/>
      <c r="H177" s="8"/>
      <c r="I177" s="10"/>
      <c r="J177" s="8"/>
      <c r="K177" s="8"/>
      <c r="L177" s="8"/>
      <c r="M177" s="8"/>
      <c r="N177" s="8"/>
      <c r="O177" s="8"/>
      <c r="P177" s="8"/>
      <c r="Q177" s="8"/>
      <c r="R177" s="8"/>
      <c r="S177" s="8"/>
      <c r="T177" s="8"/>
      <c r="U177" s="8"/>
      <c r="V177" s="8"/>
    </row>
    <row r="178" spans="1:22">
      <c r="A178" s="8"/>
      <c r="B178" s="9"/>
      <c r="C178" s="8"/>
      <c r="D178" s="8"/>
      <c r="E178" s="8"/>
      <c r="F178" s="8"/>
      <c r="G178" s="8"/>
      <c r="H178" s="8"/>
      <c r="I178" s="10"/>
      <c r="J178" s="8"/>
      <c r="K178" s="8"/>
      <c r="L178" s="8"/>
      <c r="M178" s="8"/>
      <c r="N178" s="8"/>
      <c r="O178" s="8"/>
      <c r="P178" s="8"/>
      <c r="Q178" s="8"/>
      <c r="R178" s="8"/>
      <c r="S178" s="8"/>
      <c r="T178" s="8"/>
      <c r="U178" s="8"/>
      <c r="V178" s="8"/>
    </row>
    <row r="179" spans="1:22">
      <c r="A179" s="8"/>
      <c r="B179" s="9"/>
      <c r="C179" s="8"/>
      <c r="D179" s="8"/>
      <c r="E179" s="8"/>
      <c r="F179" s="8"/>
      <c r="G179" s="8"/>
      <c r="H179" s="8"/>
      <c r="I179" s="10"/>
      <c r="J179" s="8"/>
      <c r="K179" s="8"/>
      <c r="L179" s="8"/>
      <c r="M179" s="8"/>
      <c r="N179" s="8"/>
      <c r="O179" s="8"/>
      <c r="P179" s="8"/>
      <c r="Q179" s="8"/>
      <c r="R179" s="8"/>
      <c r="S179" s="8"/>
      <c r="T179" s="8"/>
      <c r="U179" s="8"/>
      <c r="V179" s="8"/>
    </row>
    <row r="180" spans="1:22">
      <c r="A180" s="8"/>
      <c r="B180" s="9"/>
      <c r="C180" s="8"/>
      <c r="D180" s="8"/>
      <c r="E180" s="8"/>
      <c r="F180" s="8"/>
      <c r="G180" s="8"/>
      <c r="H180" s="8"/>
      <c r="I180" s="10"/>
      <c r="J180" s="8"/>
      <c r="K180" s="8"/>
      <c r="L180" s="8"/>
      <c r="M180" s="8"/>
      <c r="N180" s="8"/>
      <c r="O180" s="8"/>
      <c r="P180" s="8"/>
      <c r="Q180" s="8"/>
      <c r="R180" s="8"/>
      <c r="S180" s="8"/>
      <c r="T180" s="8"/>
      <c r="U180" s="8"/>
      <c r="V180" s="8"/>
    </row>
    <row r="181" spans="1:22">
      <c r="A181" s="8"/>
      <c r="B181" s="9"/>
      <c r="C181" s="8"/>
      <c r="D181" s="8"/>
      <c r="E181" s="8"/>
      <c r="F181" s="8"/>
      <c r="G181" s="8"/>
      <c r="H181" s="8"/>
      <c r="I181" s="10"/>
      <c r="J181" s="8"/>
      <c r="K181" s="8"/>
      <c r="L181" s="8"/>
      <c r="M181" s="8"/>
      <c r="N181" s="8"/>
      <c r="O181" s="8"/>
      <c r="P181" s="8"/>
      <c r="Q181" s="8"/>
      <c r="R181" s="8"/>
      <c r="S181" s="8"/>
      <c r="T181" s="8"/>
      <c r="U181" s="8"/>
      <c r="V181" s="8"/>
    </row>
    <row r="182" spans="1:22">
      <c r="A182" s="8"/>
      <c r="B182" s="9"/>
      <c r="C182" s="8"/>
      <c r="D182" s="8"/>
      <c r="E182" s="8"/>
      <c r="F182" s="8"/>
      <c r="G182" s="8"/>
      <c r="H182" s="8"/>
      <c r="I182" s="10"/>
      <c r="J182" s="8"/>
      <c r="K182" s="8"/>
      <c r="L182" s="8"/>
      <c r="M182" s="8"/>
      <c r="N182" s="8"/>
      <c r="O182" s="8"/>
      <c r="P182" s="8"/>
      <c r="Q182" s="8"/>
      <c r="R182" s="8"/>
      <c r="S182" s="8"/>
      <c r="T182" s="8"/>
      <c r="U182" s="8"/>
      <c r="V182" s="8"/>
    </row>
    <row r="183" spans="1:22">
      <c r="A183" s="8"/>
      <c r="B183" s="9"/>
      <c r="C183" s="8"/>
      <c r="D183" s="8"/>
      <c r="E183" s="8"/>
      <c r="F183" s="8"/>
      <c r="G183" s="8"/>
      <c r="H183" s="8"/>
      <c r="I183" s="10"/>
      <c r="J183" s="8"/>
      <c r="K183" s="8"/>
      <c r="L183" s="8"/>
      <c r="M183" s="8"/>
      <c r="N183" s="8"/>
      <c r="O183" s="8"/>
      <c r="P183" s="8"/>
      <c r="Q183" s="8"/>
      <c r="R183" s="8"/>
      <c r="S183" s="8"/>
      <c r="T183" s="8"/>
      <c r="U183" s="8"/>
      <c r="V183" s="8"/>
    </row>
    <row r="184" spans="1:22">
      <c r="A184" s="8"/>
      <c r="B184" s="9"/>
      <c r="C184" s="8"/>
      <c r="D184" s="8"/>
      <c r="E184" s="8"/>
      <c r="F184" s="8"/>
      <c r="G184" s="8"/>
      <c r="H184" s="8"/>
      <c r="I184" s="10"/>
      <c r="J184" s="8"/>
      <c r="K184" s="8"/>
      <c r="L184" s="8"/>
      <c r="M184" s="8"/>
      <c r="N184" s="8"/>
      <c r="O184" s="8"/>
      <c r="P184" s="8"/>
      <c r="Q184" s="8"/>
      <c r="R184" s="8"/>
      <c r="S184" s="8"/>
      <c r="T184" s="8"/>
      <c r="U184" s="8"/>
      <c r="V184" s="8"/>
    </row>
    <row r="185" spans="1:22">
      <c r="A185" s="8"/>
      <c r="B185" s="9"/>
      <c r="C185" s="8"/>
      <c r="D185" s="8"/>
      <c r="E185" s="8"/>
      <c r="F185" s="8"/>
      <c r="G185" s="8"/>
      <c r="H185" s="8"/>
      <c r="I185" s="10"/>
      <c r="J185" s="8"/>
      <c r="K185" s="8"/>
      <c r="L185" s="8"/>
      <c r="M185" s="8"/>
      <c r="N185" s="8"/>
      <c r="O185" s="8"/>
      <c r="P185" s="8"/>
      <c r="Q185" s="8"/>
      <c r="R185" s="8"/>
      <c r="S185" s="8"/>
      <c r="T185" s="8"/>
      <c r="U185" s="8"/>
      <c r="V185" s="8"/>
    </row>
    <row r="186" spans="1:22">
      <c r="A186" s="8"/>
      <c r="B186" s="9"/>
      <c r="C186" s="8"/>
      <c r="D186" s="8"/>
      <c r="E186" s="8"/>
      <c r="F186" s="8"/>
      <c r="G186" s="8"/>
      <c r="H186" s="8"/>
      <c r="I186" s="10"/>
      <c r="J186" s="8"/>
      <c r="K186" s="8"/>
      <c r="L186" s="8"/>
      <c r="M186" s="8"/>
      <c r="N186" s="8"/>
      <c r="O186" s="8"/>
      <c r="P186" s="8"/>
      <c r="Q186" s="8"/>
      <c r="R186" s="8"/>
      <c r="S186" s="8"/>
      <c r="T186" s="8"/>
      <c r="U186" s="8"/>
      <c r="V186" s="8"/>
    </row>
    <row r="187" spans="1:22">
      <c r="A187" s="8"/>
      <c r="B187" s="9"/>
      <c r="C187" s="8"/>
      <c r="D187" s="8"/>
      <c r="E187" s="8"/>
      <c r="F187" s="8"/>
      <c r="G187" s="8"/>
      <c r="H187" s="8"/>
      <c r="I187" s="10"/>
      <c r="J187" s="8"/>
      <c r="K187" s="8"/>
      <c r="L187" s="8"/>
      <c r="M187" s="8"/>
      <c r="N187" s="8"/>
      <c r="O187" s="8"/>
      <c r="P187" s="8"/>
      <c r="Q187" s="8"/>
      <c r="R187" s="8"/>
      <c r="S187" s="8"/>
      <c r="T187" s="8"/>
      <c r="U187" s="8"/>
      <c r="V187" s="8"/>
    </row>
    <row r="188" spans="1:22">
      <c r="A188" s="8"/>
      <c r="B188" s="9"/>
      <c r="C188" s="8"/>
      <c r="D188" s="8"/>
      <c r="E188" s="8"/>
      <c r="F188" s="8"/>
      <c r="G188" s="8"/>
      <c r="H188" s="8"/>
      <c r="I188" s="10"/>
      <c r="J188" s="8"/>
      <c r="K188" s="8"/>
      <c r="L188" s="8"/>
      <c r="M188" s="8"/>
      <c r="N188" s="8"/>
      <c r="O188" s="8"/>
      <c r="P188" s="8"/>
      <c r="Q188" s="8"/>
      <c r="R188" s="8"/>
      <c r="S188" s="8"/>
      <c r="T188" s="8"/>
      <c r="U188" s="8"/>
      <c r="V188" s="8"/>
    </row>
    <row r="189" spans="1:22">
      <c r="A189" s="8"/>
      <c r="B189" s="9"/>
      <c r="C189" s="8"/>
      <c r="D189" s="8"/>
      <c r="E189" s="8"/>
      <c r="F189" s="8"/>
      <c r="G189" s="8"/>
      <c r="H189" s="8"/>
      <c r="I189" s="10"/>
      <c r="J189" s="8"/>
      <c r="K189" s="8"/>
      <c r="L189" s="8"/>
      <c r="M189" s="8"/>
      <c r="N189" s="8"/>
      <c r="O189" s="8"/>
      <c r="P189" s="8"/>
      <c r="Q189" s="8"/>
      <c r="R189" s="8"/>
      <c r="S189" s="8"/>
      <c r="T189" s="8"/>
      <c r="U189" s="8"/>
      <c r="V189" s="8"/>
    </row>
    <row r="190" spans="1:22">
      <c r="A190" s="8"/>
      <c r="B190" s="9"/>
      <c r="C190" s="8"/>
      <c r="D190" s="8"/>
      <c r="E190" s="8"/>
      <c r="F190" s="8"/>
      <c r="G190" s="8"/>
      <c r="H190" s="8"/>
      <c r="I190" s="10"/>
      <c r="J190" s="8"/>
      <c r="K190" s="8"/>
      <c r="L190" s="8"/>
      <c r="M190" s="8"/>
      <c r="N190" s="8"/>
      <c r="O190" s="8"/>
      <c r="P190" s="8"/>
      <c r="Q190" s="8"/>
      <c r="R190" s="8"/>
      <c r="S190" s="8"/>
      <c r="T190" s="8"/>
      <c r="U190" s="8"/>
      <c r="V190" s="8"/>
    </row>
    <row r="191" spans="1:22">
      <c r="A191" s="8"/>
      <c r="B191" s="9"/>
      <c r="C191" s="8"/>
      <c r="D191" s="8"/>
      <c r="E191" s="8"/>
      <c r="F191" s="8"/>
      <c r="G191" s="8"/>
      <c r="H191" s="8"/>
      <c r="I191" s="10"/>
      <c r="J191" s="8"/>
      <c r="K191" s="8"/>
      <c r="L191" s="8"/>
      <c r="M191" s="8"/>
      <c r="N191" s="8"/>
      <c r="O191" s="8"/>
      <c r="P191" s="8"/>
      <c r="Q191" s="8"/>
      <c r="R191" s="8"/>
      <c r="S191" s="8"/>
      <c r="T191" s="8"/>
      <c r="U191" s="8"/>
      <c r="V191" s="8"/>
    </row>
    <row r="192" spans="1:22">
      <c r="A192" s="8"/>
      <c r="B192" s="9"/>
      <c r="C192" s="8"/>
      <c r="D192" s="8"/>
      <c r="E192" s="8"/>
      <c r="F192" s="8"/>
      <c r="G192" s="8"/>
      <c r="H192" s="8"/>
      <c r="I192" s="10"/>
      <c r="J192" s="8"/>
      <c r="K192" s="8"/>
      <c r="L192" s="8"/>
      <c r="M192" s="8"/>
      <c r="N192" s="8"/>
      <c r="O192" s="8"/>
      <c r="P192" s="8"/>
      <c r="Q192" s="8"/>
      <c r="R192" s="8"/>
      <c r="S192" s="8"/>
      <c r="T192" s="8"/>
      <c r="U192" s="8"/>
      <c r="V192" s="8"/>
    </row>
    <row r="193" spans="1:22">
      <c r="A193" s="8"/>
      <c r="B193" s="9"/>
      <c r="C193" s="8"/>
      <c r="D193" s="8"/>
      <c r="E193" s="8"/>
      <c r="F193" s="8"/>
      <c r="G193" s="8"/>
      <c r="H193" s="8"/>
      <c r="I193" s="10"/>
      <c r="J193" s="8"/>
      <c r="K193" s="8"/>
      <c r="L193" s="8"/>
      <c r="M193" s="8"/>
      <c r="N193" s="8"/>
      <c r="O193" s="8"/>
      <c r="P193" s="8"/>
      <c r="Q193" s="8"/>
      <c r="R193" s="8"/>
      <c r="S193" s="8"/>
      <c r="T193" s="8"/>
      <c r="U193" s="8"/>
      <c r="V193" s="8"/>
    </row>
    <row r="194" spans="1:22">
      <c r="A194" s="8"/>
      <c r="B194" s="9"/>
      <c r="C194" s="8"/>
      <c r="D194" s="8"/>
      <c r="E194" s="8"/>
      <c r="F194" s="8"/>
      <c r="G194" s="8"/>
      <c r="H194" s="8"/>
      <c r="I194" s="10"/>
      <c r="J194" s="8"/>
      <c r="K194" s="8"/>
      <c r="L194" s="8"/>
      <c r="M194" s="8"/>
      <c r="N194" s="8"/>
      <c r="O194" s="8"/>
      <c r="P194" s="8"/>
      <c r="Q194" s="8"/>
      <c r="R194" s="8"/>
      <c r="S194" s="8"/>
      <c r="T194" s="8"/>
      <c r="U194" s="8"/>
      <c r="V194" s="8"/>
    </row>
    <row r="195" spans="1:22">
      <c r="A195" s="8"/>
      <c r="B195" s="9"/>
      <c r="C195" s="8"/>
      <c r="D195" s="8"/>
      <c r="E195" s="8"/>
      <c r="F195" s="8"/>
      <c r="G195" s="8"/>
      <c r="H195" s="8"/>
      <c r="I195" s="10"/>
      <c r="J195" s="8"/>
      <c r="K195" s="8"/>
      <c r="L195" s="8"/>
      <c r="M195" s="8"/>
      <c r="N195" s="8"/>
      <c r="O195" s="8"/>
      <c r="P195" s="8"/>
      <c r="Q195" s="8"/>
      <c r="R195" s="8"/>
      <c r="S195" s="8"/>
      <c r="T195" s="8"/>
      <c r="U195" s="8"/>
      <c r="V195" s="8"/>
    </row>
    <row r="196" spans="1:22">
      <c r="A196" s="8"/>
      <c r="B196" s="9"/>
      <c r="C196" s="8"/>
      <c r="D196" s="8"/>
      <c r="E196" s="8"/>
      <c r="F196" s="8"/>
      <c r="G196" s="8"/>
      <c r="H196" s="8"/>
      <c r="I196" s="10"/>
      <c r="J196" s="8"/>
      <c r="K196" s="8"/>
      <c r="L196" s="8"/>
      <c r="M196" s="8"/>
      <c r="N196" s="8"/>
      <c r="O196" s="8"/>
      <c r="P196" s="8"/>
      <c r="Q196" s="8"/>
      <c r="R196" s="8"/>
      <c r="S196" s="8"/>
      <c r="T196" s="8"/>
      <c r="U196" s="8"/>
      <c r="V196" s="8"/>
    </row>
    <row r="197" spans="1:22">
      <c r="A197" s="8"/>
      <c r="B197" s="9"/>
      <c r="C197" s="8"/>
      <c r="D197" s="8"/>
      <c r="E197" s="8"/>
      <c r="F197" s="8"/>
      <c r="G197" s="8"/>
      <c r="H197" s="8"/>
      <c r="I197" s="10"/>
      <c r="J197" s="8"/>
      <c r="K197" s="8"/>
      <c r="L197" s="8"/>
      <c r="M197" s="8"/>
      <c r="N197" s="8"/>
      <c r="O197" s="8"/>
      <c r="P197" s="8"/>
      <c r="Q197" s="8"/>
      <c r="R197" s="8"/>
      <c r="S197" s="8"/>
      <c r="T197" s="8"/>
      <c r="U197" s="8"/>
      <c r="V197" s="8"/>
    </row>
    <row r="198" spans="1:22">
      <c r="A198" s="8"/>
      <c r="B198" s="9"/>
      <c r="C198" s="8"/>
      <c r="D198" s="8"/>
      <c r="E198" s="8"/>
      <c r="F198" s="8"/>
      <c r="G198" s="8"/>
      <c r="H198" s="8"/>
      <c r="I198" s="10"/>
      <c r="J198" s="8"/>
      <c r="K198" s="8"/>
      <c r="L198" s="8"/>
      <c r="M198" s="8"/>
      <c r="N198" s="8"/>
      <c r="O198" s="8"/>
      <c r="P198" s="8"/>
      <c r="Q198" s="8"/>
      <c r="R198" s="8"/>
      <c r="S198" s="8"/>
      <c r="T198" s="8"/>
      <c r="U198" s="8"/>
      <c r="V198" s="8"/>
    </row>
    <row r="199" spans="1:22">
      <c r="A199" s="8"/>
      <c r="B199" s="9"/>
      <c r="C199" s="8"/>
      <c r="D199" s="8"/>
      <c r="E199" s="8"/>
      <c r="F199" s="8"/>
      <c r="G199" s="8"/>
      <c r="H199" s="8"/>
      <c r="I199" s="10"/>
      <c r="J199" s="8"/>
      <c r="K199" s="8"/>
      <c r="L199" s="8"/>
      <c r="M199" s="8"/>
      <c r="N199" s="8"/>
      <c r="O199" s="8"/>
      <c r="P199" s="8"/>
      <c r="Q199" s="8"/>
      <c r="R199" s="8"/>
      <c r="S199" s="8"/>
      <c r="T199" s="8"/>
      <c r="U199" s="8"/>
      <c r="V199" s="8"/>
    </row>
    <row r="200" spans="1:22">
      <c r="A200" s="8"/>
      <c r="B200" s="9"/>
      <c r="C200" s="8"/>
      <c r="D200" s="8"/>
      <c r="E200" s="8"/>
      <c r="F200" s="8"/>
      <c r="G200" s="8"/>
      <c r="H200" s="8"/>
      <c r="I200" s="10"/>
      <c r="J200" s="8"/>
      <c r="K200" s="8"/>
      <c r="L200" s="8"/>
      <c r="M200" s="8"/>
      <c r="N200" s="8"/>
      <c r="O200" s="8"/>
      <c r="P200" s="8"/>
      <c r="Q200" s="8"/>
      <c r="R200" s="8"/>
      <c r="S200" s="8"/>
      <c r="T200" s="8"/>
      <c r="U200" s="8"/>
      <c r="V200" s="8"/>
    </row>
    <row r="201" spans="1:22">
      <c r="A201" s="8"/>
      <c r="B201" s="9"/>
      <c r="C201" s="8"/>
      <c r="D201" s="8"/>
      <c r="E201" s="8"/>
      <c r="F201" s="8"/>
      <c r="G201" s="8"/>
      <c r="H201" s="8"/>
      <c r="I201" s="10"/>
      <c r="J201" s="8"/>
      <c r="K201" s="8"/>
      <c r="L201" s="8"/>
      <c r="M201" s="8"/>
      <c r="N201" s="8"/>
      <c r="O201" s="8"/>
      <c r="P201" s="8"/>
      <c r="Q201" s="8"/>
      <c r="R201" s="8"/>
      <c r="S201" s="8"/>
      <c r="T201" s="8"/>
      <c r="U201" s="8"/>
      <c r="V201" s="8"/>
    </row>
    <row r="202" spans="1:22">
      <c r="A202" s="8"/>
      <c r="B202" s="9"/>
      <c r="C202" s="8"/>
      <c r="D202" s="8"/>
      <c r="E202" s="8"/>
      <c r="F202" s="8"/>
      <c r="G202" s="8"/>
      <c r="H202" s="8"/>
      <c r="I202" s="10"/>
      <c r="J202" s="8"/>
      <c r="K202" s="8"/>
      <c r="L202" s="8"/>
      <c r="M202" s="8"/>
      <c r="N202" s="8"/>
      <c r="O202" s="8"/>
      <c r="P202" s="8"/>
      <c r="Q202" s="8"/>
      <c r="R202" s="8"/>
      <c r="S202" s="8"/>
      <c r="T202" s="8"/>
      <c r="U202" s="8"/>
      <c r="V202" s="8"/>
    </row>
    <row r="203" spans="1:22">
      <c r="A203" s="8"/>
      <c r="B203" s="9"/>
      <c r="C203" s="8"/>
      <c r="D203" s="8"/>
      <c r="E203" s="8"/>
      <c r="F203" s="8"/>
      <c r="G203" s="8"/>
      <c r="H203" s="8"/>
      <c r="I203" s="10"/>
      <c r="J203" s="8"/>
      <c r="K203" s="8"/>
      <c r="L203" s="8"/>
      <c r="M203" s="8"/>
      <c r="N203" s="8"/>
      <c r="O203" s="8"/>
      <c r="P203" s="8"/>
      <c r="Q203" s="8"/>
      <c r="R203" s="8"/>
      <c r="S203" s="8"/>
      <c r="T203" s="8"/>
      <c r="U203" s="8"/>
      <c r="V203" s="8"/>
    </row>
    <row r="204" spans="1:22">
      <c r="A204" s="8"/>
      <c r="B204" s="9"/>
      <c r="C204" s="8"/>
      <c r="D204" s="8"/>
      <c r="E204" s="8"/>
      <c r="F204" s="8"/>
      <c r="G204" s="8"/>
      <c r="H204" s="8"/>
      <c r="I204" s="10"/>
      <c r="J204" s="8"/>
      <c r="K204" s="8"/>
      <c r="L204" s="8"/>
      <c r="M204" s="8"/>
      <c r="N204" s="8"/>
      <c r="O204" s="8"/>
      <c r="P204" s="8"/>
      <c r="Q204" s="8"/>
      <c r="R204" s="8"/>
      <c r="S204" s="8"/>
      <c r="T204" s="8"/>
      <c r="U204" s="8"/>
      <c r="V204" s="8"/>
    </row>
    <row r="205" spans="1:22">
      <c r="A205" s="8"/>
      <c r="B205" s="9"/>
      <c r="C205" s="8"/>
      <c r="D205" s="8"/>
      <c r="E205" s="8"/>
      <c r="F205" s="8"/>
      <c r="G205" s="8"/>
      <c r="H205" s="8"/>
      <c r="I205" s="10"/>
      <c r="J205" s="8"/>
      <c r="K205" s="8"/>
      <c r="L205" s="8"/>
      <c r="M205" s="8"/>
      <c r="N205" s="8"/>
      <c r="O205" s="8"/>
      <c r="P205" s="8"/>
      <c r="Q205" s="8"/>
      <c r="R205" s="8"/>
      <c r="S205" s="8"/>
      <c r="T205" s="8"/>
      <c r="U205" s="8"/>
      <c r="V205" s="8"/>
    </row>
    <row r="206" spans="1:22">
      <c r="A206" s="8"/>
      <c r="B206" s="9"/>
      <c r="C206" s="8"/>
      <c r="D206" s="8"/>
      <c r="E206" s="8"/>
      <c r="F206" s="8"/>
      <c r="G206" s="8"/>
      <c r="H206" s="8"/>
      <c r="I206" s="10"/>
      <c r="J206" s="8"/>
      <c r="K206" s="8"/>
      <c r="L206" s="8"/>
      <c r="M206" s="8"/>
      <c r="N206" s="8"/>
      <c r="O206" s="8"/>
      <c r="P206" s="8"/>
      <c r="Q206" s="8"/>
      <c r="R206" s="8"/>
      <c r="S206" s="8"/>
      <c r="T206" s="8"/>
      <c r="U206" s="8"/>
      <c r="V206" s="8"/>
    </row>
    <row r="207" spans="1:22">
      <c r="A207" s="8"/>
      <c r="B207" s="9"/>
      <c r="C207" s="8"/>
      <c r="D207" s="8"/>
      <c r="E207" s="8"/>
      <c r="F207" s="8"/>
      <c r="G207" s="8"/>
      <c r="H207" s="8"/>
      <c r="I207" s="10"/>
      <c r="J207" s="8"/>
      <c r="K207" s="8"/>
      <c r="L207" s="8"/>
      <c r="M207" s="8"/>
      <c r="N207" s="8"/>
      <c r="O207" s="8"/>
      <c r="P207" s="8"/>
      <c r="Q207" s="8"/>
      <c r="R207" s="8"/>
      <c r="S207" s="8"/>
      <c r="T207" s="8"/>
      <c r="U207" s="8"/>
      <c r="V207" s="8"/>
    </row>
    <row r="208" spans="1:22">
      <c r="A208" s="8"/>
      <c r="B208" s="9"/>
      <c r="C208" s="8"/>
      <c r="D208" s="8"/>
      <c r="E208" s="8"/>
      <c r="F208" s="8"/>
      <c r="G208" s="8"/>
      <c r="H208" s="8"/>
      <c r="I208" s="10"/>
      <c r="J208" s="8"/>
      <c r="K208" s="8"/>
      <c r="L208" s="8"/>
      <c r="M208" s="8"/>
      <c r="N208" s="8"/>
      <c r="O208" s="8"/>
      <c r="P208" s="8"/>
      <c r="Q208" s="8"/>
      <c r="R208" s="8"/>
      <c r="S208" s="8"/>
      <c r="T208" s="8"/>
      <c r="U208" s="8"/>
      <c r="V208" s="8"/>
    </row>
    <row r="209" spans="1:22">
      <c r="A209" s="8"/>
      <c r="B209" s="9"/>
      <c r="C209" s="8"/>
      <c r="D209" s="8"/>
      <c r="E209" s="8"/>
      <c r="F209" s="8"/>
      <c r="G209" s="8"/>
      <c r="H209" s="8"/>
      <c r="I209" s="10"/>
      <c r="J209" s="8"/>
      <c r="K209" s="8"/>
      <c r="L209" s="8"/>
      <c r="M209" s="8"/>
      <c r="N209" s="8"/>
      <c r="O209" s="8"/>
      <c r="P209" s="8"/>
      <c r="Q209" s="8"/>
      <c r="R209" s="8"/>
      <c r="S209" s="8"/>
      <c r="T209" s="8"/>
      <c r="U209" s="8"/>
      <c r="V209" s="8"/>
    </row>
    <row r="210" spans="1:22">
      <c r="A210" s="8"/>
      <c r="B210" s="9"/>
      <c r="C210" s="8"/>
      <c r="D210" s="8"/>
      <c r="E210" s="8"/>
      <c r="F210" s="8"/>
      <c r="G210" s="8"/>
      <c r="H210" s="8"/>
      <c r="I210" s="10"/>
      <c r="J210" s="8"/>
      <c r="K210" s="8"/>
      <c r="L210" s="8"/>
      <c r="M210" s="8"/>
      <c r="N210" s="8"/>
      <c r="O210" s="8"/>
      <c r="P210" s="8"/>
      <c r="Q210" s="8"/>
      <c r="R210" s="8"/>
      <c r="S210" s="8"/>
      <c r="T210" s="8"/>
      <c r="U210" s="8"/>
      <c r="V210" s="8"/>
    </row>
    <row r="211" spans="1:22">
      <c r="A211" s="8"/>
      <c r="B211" s="9"/>
      <c r="C211" s="8"/>
      <c r="D211" s="8"/>
      <c r="E211" s="8"/>
      <c r="F211" s="8"/>
      <c r="G211" s="8"/>
      <c r="H211" s="8"/>
      <c r="I211" s="10"/>
      <c r="J211" s="8"/>
      <c r="K211" s="8"/>
      <c r="L211" s="8"/>
      <c r="M211" s="8"/>
      <c r="N211" s="8"/>
      <c r="O211" s="8"/>
      <c r="P211" s="8"/>
      <c r="Q211" s="8"/>
      <c r="R211" s="8"/>
      <c r="S211" s="8"/>
      <c r="T211" s="8"/>
      <c r="U211" s="8"/>
      <c r="V211" s="8"/>
    </row>
  </sheetData>
  <mergeCells count="4741">
    <mergeCell ref="FKO82:FKO86"/>
    <mergeCell ref="FKP82:FKP86"/>
    <mergeCell ref="FKQ82:FKQ86"/>
    <mergeCell ref="FKR82:FKR86"/>
    <mergeCell ref="FKS82:FKS86"/>
    <mergeCell ref="FKT82:FKT86"/>
    <mergeCell ref="FKU82:FKU86"/>
    <mergeCell ref="FMH82:FMH86"/>
    <mergeCell ref="FMI82:FMI86"/>
    <mergeCell ref="Q14:Q19"/>
    <mergeCell ref="R14:R19"/>
    <mergeCell ref="S14:S19"/>
    <mergeCell ref="T14:T19"/>
    <mergeCell ref="FLW82:FLW86"/>
    <mergeCell ref="FLX82:FLX86"/>
    <mergeCell ref="FMQ82:FMQ86"/>
    <mergeCell ref="FJK82:FJK86"/>
    <mergeCell ref="FJL82:FJL86"/>
    <mergeCell ref="FJM82:FJM86"/>
    <mergeCell ref="FKE82:FKE86"/>
    <mergeCell ref="FKV82:FKV86"/>
    <mergeCell ref="FKW82:FKW86"/>
    <mergeCell ref="FKF82:FKF86"/>
    <mergeCell ref="FKG82:FKG86"/>
    <mergeCell ref="FKH82:FKH86"/>
    <mergeCell ref="FKI82:FKI86"/>
    <mergeCell ref="FKJ82:FKJ86"/>
    <mergeCell ref="FKK82:FKK86"/>
    <mergeCell ref="FKL82:FKL86"/>
    <mergeCell ref="FKM82:FKM86"/>
    <mergeCell ref="FKN82:FKN86"/>
    <mergeCell ref="FLI82:FLI86"/>
    <mergeCell ref="B64:B69"/>
    <mergeCell ref="B70:B75"/>
    <mergeCell ref="B76:B81"/>
    <mergeCell ref="B82:B86"/>
    <mergeCell ref="FMZ82:FMZ86"/>
    <mergeCell ref="FNP82:FNP86"/>
    <mergeCell ref="FNQ82:FNQ86"/>
    <mergeCell ref="FNC82:FNC86"/>
    <mergeCell ref="FND82:FND86"/>
    <mergeCell ref="FNE82:FNE86"/>
    <mergeCell ref="FLY82:FLY86"/>
    <mergeCell ref="FLZ82:FLZ86"/>
    <mergeCell ref="FMA82:FMA86"/>
    <mergeCell ref="FMB82:FMB86"/>
    <mergeCell ref="FMC82:FMC86"/>
    <mergeCell ref="FMD82:FMD86"/>
    <mergeCell ref="FME82:FME86"/>
    <mergeCell ref="FMF82:FMF86"/>
    <mergeCell ref="FMG82:FMG86"/>
    <mergeCell ref="FLP82:FLP86"/>
    <mergeCell ref="FLQ82:FLQ86"/>
    <mergeCell ref="FLR82:FLR86"/>
    <mergeCell ref="FLS82:FLS86"/>
    <mergeCell ref="FLT82:FLT86"/>
    <mergeCell ref="FLU82:FLU86"/>
    <mergeCell ref="FLV82:FLV86"/>
    <mergeCell ref="FNA82:FNA86"/>
    <mergeCell ref="FNB82:FNB86"/>
    <mergeCell ref="FMJ82:FMJ86"/>
    <mergeCell ref="FMK82:FMK86"/>
    <mergeCell ref="FMR82:FMR86"/>
    <mergeCell ref="FMS82:FMS86"/>
    <mergeCell ref="FNG82:FNG86"/>
    <mergeCell ref="FNH82:FNH86"/>
    <mergeCell ref="FOA82:FOA86"/>
    <mergeCell ref="FOB82:FOB86"/>
    <mergeCell ref="FOC82:FOC86"/>
    <mergeCell ref="FOD82:FOD86"/>
    <mergeCell ref="FOE82:FOE86"/>
    <mergeCell ref="FLM82:FLM86"/>
    <mergeCell ref="FLN82:FLN86"/>
    <mergeCell ref="FLO82:FLO86"/>
    <mergeCell ref="FKX82:FKX86"/>
    <mergeCell ref="FKY82:FKY86"/>
    <mergeCell ref="FKZ82:FKZ86"/>
    <mergeCell ref="FLA82:FLA86"/>
    <mergeCell ref="FLB82:FLB86"/>
    <mergeCell ref="FLC82:FLC86"/>
    <mergeCell ref="FLD82:FLD86"/>
    <mergeCell ref="FLE82:FLE86"/>
    <mergeCell ref="FLF82:FLF86"/>
    <mergeCell ref="FML82:FML86"/>
    <mergeCell ref="FMM82:FMM86"/>
    <mergeCell ref="FMN82:FMN86"/>
    <mergeCell ref="FMO82:FMO86"/>
    <mergeCell ref="FMT82:FMT86"/>
    <mergeCell ref="FMU82:FMU86"/>
    <mergeCell ref="FMV82:FMV86"/>
    <mergeCell ref="FMW82:FMW86"/>
    <mergeCell ref="FMP82:FMP86"/>
    <mergeCell ref="FMX82:FMX86"/>
    <mergeCell ref="FMY82:FMY86"/>
    <mergeCell ref="FLG82:FLG86"/>
    <mergeCell ref="FLH82:FLH86"/>
    <mergeCell ref="FOF82:FOF86"/>
    <mergeCell ref="FNR82:FNR86"/>
    <mergeCell ref="FNS82:FNS86"/>
    <mergeCell ref="FNT82:FNT86"/>
    <mergeCell ref="FNU82:FNU86"/>
    <mergeCell ref="FNV82:FNV86"/>
    <mergeCell ref="FNW82:FNW86"/>
    <mergeCell ref="FNX82:FNX86"/>
    <mergeCell ref="FNY82:FNY86"/>
    <mergeCell ref="FNZ82:FNZ86"/>
    <mergeCell ref="FNI82:FNI86"/>
    <mergeCell ref="FNJ82:FNJ86"/>
    <mergeCell ref="FNK82:FNK86"/>
    <mergeCell ref="FNL82:FNL86"/>
    <mergeCell ref="FNM82:FNM86"/>
    <mergeCell ref="FNN82:FNN86"/>
    <mergeCell ref="FNO82:FNO86"/>
    <mergeCell ref="FLJ82:FLJ86"/>
    <mergeCell ref="FLK82:FLK86"/>
    <mergeCell ref="FLL82:FLL86"/>
    <mergeCell ref="FNF82:FNF86"/>
    <mergeCell ref="FIV82:FIV86"/>
    <mergeCell ref="FIW82:FIW86"/>
    <mergeCell ref="FIX82:FIX86"/>
    <mergeCell ref="FIY82:FIY86"/>
    <mergeCell ref="FIZ82:FIZ86"/>
    <mergeCell ref="FJA82:FJA86"/>
    <mergeCell ref="FJB82:FJB86"/>
    <mergeCell ref="FJC82:FJC86"/>
    <mergeCell ref="FJD82:FJD86"/>
    <mergeCell ref="FJW82:FJW86"/>
    <mergeCell ref="FJX82:FJX86"/>
    <mergeCell ref="FJY82:FJY86"/>
    <mergeCell ref="FJZ82:FJZ86"/>
    <mergeCell ref="FKA82:FKA86"/>
    <mergeCell ref="FKB82:FKB86"/>
    <mergeCell ref="FKC82:FKC86"/>
    <mergeCell ref="FKD82:FKD86"/>
    <mergeCell ref="FJN82:FJN86"/>
    <mergeCell ref="FJO82:FJO86"/>
    <mergeCell ref="FJP82:FJP86"/>
    <mergeCell ref="FJQ82:FJQ86"/>
    <mergeCell ref="FJR82:FJR86"/>
    <mergeCell ref="FJS82:FJS86"/>
    <mergeCell ref="FJT82:FJT86"/>
    <mergeCell ref="FJU82:FJU86"/>
    <mergeCell ref="FJV82:FJV86"/>
    <mergeCell ref="FJE82:FJE86"/>
    <mergeCell ref="FJF82:FJF86"/>
    <mergeCell ref="FJG82:FJG86"/>
    <mergeCell ref="FJH82:FJH86"/>
    <mergeCell ref="FJI82:FJI86"/>
    <mergeCell ref="FJJ82:FJJ86"/>
    <mergeCell ref="FHU82:FHU86"/>
    <mergeCell ref="FHV82:FHV86"/>
    <mergeCell ref="FHW82:FHW86"/>
    <mergeCell ref="FHX82:FHX86"/>
    <mergeCell ref="FHY82:FHY86"/>
    <mergeCell ref="FHZ82:FHZ86"/>
    <mergeCell ref="FIA82:FIA86"/>
    <mergeCell ref="FIB82:FIB86"/>
    <mergeCell ref="FIC82:FIC86"/>
    <mergeCell ref="FHL82:FHL86"/>
    <mergeCell ref="FHM82:FHM86"/>
    <mergeCell ref="FHN82:FHN86"/>
    <mergeCell ref="FHO82:FHO86"/>
    <mergeCell ref="FHP82:FHP86"/>
    <mergeCell ref="FHQ82:FHQ86"/>
    <mergeCell ref="FHR82:FHR86"/>
    <mergeCell ref="FHS82:FHS86"/>
    <mergeCell ref="FHT82:FHT86"/>
    <mergeCell ref="FIM82:FIM86"/>
    <mergeCell ref="FIN82:FIN86"/>
    <mergeCell ref="FIO82:FIO86"/>
    <mergeCell ref="FIP82:FIP86"/>
    <mergeCell ref="FIQ82:FIQ86"/>
    <mergeCell ref="FIR82:FIR86"/>
    <mergeCell ref="FIS82:FIS86"/>
    <mergeCell ref="FIT82:FIT86"/>
    <mergeCell ref="FIU82:FIU86"/>
    <mergeCell ref="FID82:FID86"/>
    <mergeCell ref="FIE82:FIE86"/>
    <mergeCell ref="FIF82:FIF86"/>
    <mergeCell ref="FIG82:FIG86"/>
    <mergeCell ref="FIH82:FIH86"/>
    <mergeCell ref="FII82:FII86"/>
    <mergeCell ref="FIJ82:FIJ86"/>
    <mergeCell ref="FIK82:FIK86"/>
    <mergeCell ref="FIL82:FIL86"/>
    <mergeCell ref="FGK82:FGK86"/>
    <mergeCell ref="FGL82:FGL86"/>
    <mergeCell ref="FGM82:FGM86"/>
    <mergeCell ref="FGN82:FGN86"/>
    <mergeCell ref="FGO82:FGO86"/>
    <mergeCell ref="FGP82:FGP86"/>
    <mergeCell ref="FGQ82:FGQ86"/>
    <mergeCell ref="FGR82:FGR86"/>
    <mergeCell ref="FGS82:FGS86"/>
    <mergeCell ref="FHK82:FHK86"/>
    <mergeCell ref="FGB82:FGB86"/>
    <mergeCell ref="FGC82:FGC86"/>
    <mergeCell ref="FGD82:FGD86"/>
    <mergeCell ref="FGE82:FGE86"/>
    <mergeCell ref="FGF82:FGF86"/>
    <mergeCell ref="FGG82:FGG86"/>
    <mergeCell ref="FGH82:FGH86"/>
    <mergeCell ref="FGI82:FGI86"/>
    <mergeCell ref="FGJ82:FGJ86"/>
    <mergeCell ref="FHC82:FHC86"/>
    <mergeCell ref="FHD82:FHD86"/>
    <mergeCell ref="FHE82:FHE86"/>
    <mergeCell ref="FHF82:FHF86"/>
    <mergeCell ref="FHG82:FHG86"/>
    <mergeCell ref="FHH82:FHH86"/>
    <mergeCell ref="FHI82:FHI86"/>
    <mergeCell ref="FHJ82:FHJ86"/>
    <mergeCell ref="FGT82:FGT86"/>
    <mergeCell ref="FGU82:FGU86"/>
    <mergeCell ref="FGV82:FGV86"/>
    <mergeCell ref="FGW82:FGW86"/>
    <mergeCell ref="FGX82:FGX86"/>
    <mergeCell ref="FGY82:FGY86"/>
    <mergeCell ref="FGZ82:FGZ86"/>
    <mergeCell ref="FHA82:FHA86"/>
    <mergeCell ref="FHB82:FHB86"/>
    <mergeCell ref="FFA82:FFA86"/>
    <mergeCell ref="FFB82:FFB86"/>
    <mergeCell ref="FFC82:FFC86"/>
    <mergeCell ref="FFD82:FFD86"/>
    <mergeCell ref="FFE82:FFE86"/>
    <mergeCell ref="FFF82:FFF86"/>
    <mergeCell ref="FFG82:FFG86"/>
    <mergeCell ref="FFH82:FFH86"/>
    <mergeCell ref="FFI82:FFI86"/>
    <mergeCell ref="FER82:FER86"/>
    <mergeCell ref="FES82:FES86"/>
    <mergeCell ref="FET82:FET86"/>
    <mergeCell ref="FEU82:FEU86"/>
    <mergeCell ref="FEV82:FEV86"/>
    <mergeCell ref="FEW82:FEW86"/>
    <mergeCell ref="FEX82:FEX86"/>
    <mergeCell ref="FEY82:FEY86"/>
    <mergeCell ref="FEZ82:FEZ86"/>
    <mergeCell ref="FFS82:FFS86"/>
    <mergeCell ref="FFT82:FFT86"/>
    <mergeCell ref="FFU82:FFU86"/>
    <mergeCell ref="FFV82:FFV86"/>
    <mergeCell ref="FFW82:FFW86"/>
    <mergeCell ref="FFX82:FFX86"/>
    <mergeCell ref="FFY82:FFY86"/>
    <mergeCell ref="FFZ82:FFZ86"/>
    <mergeCell ref="FGA82:FGA86"/>
    <mergeCell ref="FFJ82:FFJ86"/>
    <mergeCell ref="FFK82:FFK86"/>
    <mergeCell ref="FFL82:FFL86"/>
    <mergeCell ref="FFM82:FFM86"/>
    <mergeCell ref="FFN82:FFN86"/>
    <mergeCell ref="FFO82:FFO86"/>
    <mergeCell ref="FFP82:FFP86"/>
    <mergeCell ref="FFQ82:FFQ86"/>
    <mergeCell ref="FFR82:FFR86"/>
    <mergeCell ref="FDQ82:FDQ86"/>
    <mergeCell ref="FDR82:FDR86"/>
    <mergeCell ref="FDS82:FDS86"/>
    <mergeCell ref="FDT82:FDT86"/>
    <mergeCell ref="FDU82:FDU86"/>
    <mergeCell ref="FDV82:FDV86"/>
    <mergeCell ref="FDW82:FDW86"/>
    <mergeCell ref="FDX82:FDX86"/>
    <mergeCell ref="FDY82:FDY86"/>
    <mergeCell ref="FEQ82:FEQ86"/>
    <mergeCell ref="FDH82:FDH86"/>
    <mergeCell ref="FDI82:FDI86"/>
    <mergeCell ref="FDJ82:FDJ86"/>
    <mergeCell ref="FDK82:FDK86"/>
    <mergeCell ref="FDL82:FDL86"/>
    <mergeCell ref="FDM82:FDM86"/>
    <mergeCell ref="FDN82:FDN86"/>
    <mergeCell ref="FDO82:FDO86"/>
    <mergeCell ref="FDP82:FDP86"/>
    <mergeCell ref="FEI82:FEI86"/>
    <mergeCell ref="FEJ82:FEJ86"/>
    <mergeCell ref="FEK82:FEK86"/>
    <mergeCell ref="FEL82:FEL86"/>
    <mergeCell ref="FEM82:FEM86"/>
    <mergeCell ref="FEN82:FEN86"/>
    <mergeCell ref="FEO82:FEO86"/>
    <mergeCell ref="FEP82:FEP86"/>
    <mergeCell ref="FDZ82:FDZ86"/>
    <mergeCell ref="FEA82:FEA86"/>
    <mergeCell ref="FEB82:FEB86"/>
    <mergeCell ref="FEC82:FEC86"/>
    <mergeCell ref="FED82:FED86"/>
    <mergeCell ref="FEE82:FEE86"/>
    <mergeCell ref="FEF82:FEF86"/>
    <mergeCell ref="FEG82:FEG86"/>
    <mergeCell ref="FEH82:FEH86"/>
    <mergeCell ref="FCG82:FCG86"/>
    <mergeCell ref="FCH82:FCH86"/>
    <mergeCell ref="FCI82:FCI86"/>
    <mergeCell ref="FCJ82:FCJ86"/>
    <mergeCell ref="FCK82:FCK86"/>
    <mergeCell ref="FCL82:FCL86"/>
    <mergeCell ref="FCM82:FCM86"/>
    <mergeCell ref="FCN82:FCN86"/>
    <mergeCell ref="FCO82:FCO86"/>
    <mergeCell ref="FBX82:FBX86"/>
    <mergeCell ref="FBY82:FBY86"/>
    <mergeCell ref="FBZ82:FBZ86"/>
    <mergeCell ref="FCA82:FCA86"/>
    <mergeCell ref="FCB82:FCB86"/>
    <mergeCell ref="FCC82:FCC86"/>
    <mergeCell ref="FCD82:FCD86"/>
    <mergeCell ref="FCE82:FCE86"/>
    <mergeCell ref="FCF82:FCF86"/>
    <mergeCell ref="FCY82:FCY86"/>
    <mergeCell ref="FCZ82:FCZ86"/>
    <mergeCell ref="FDA82:FDA86"/>
    <mergeCell ref="FDB82:FDB86"/>
    <mergeCell ref="FDC82:FDC86"/>
    <mergeCell ref="FDD82:FDD86"/>
    <mergeCell ref="FDE82:FDE86"/>
    <mergeCell ref="FDF82:FDF86"/>
    <mergeCell ref="FDG82:FDG86"/>
    <mergeCell ref="FCP82:FCP86"/>
    <mergeCell ref="FCQ82:FCQ86"/>
    <mergeCell ref="FCR82:FCR86"/>
    <mergeCell ref="FCS82:FCS86"/>
    <mergeCell ref="FCT82:FCT86"/>
    <mergeCell ref="FCU82:FCU86"/>
    <mergeCell ref="FCV82:FCV86"/>
    <mergeCell ref="FCW82:FCW86"/>
    <mergeCell ref="FCX82:FCX86"/>
    <mergeCell ref="FAW82:FAW86"/>
    <mergeCell ref="FAX82:FAX86"/>
    <mergeCell ref="FAY82:FAY86"/>
    <mergeCell ref="FAZ82:FAZ86"/>
    <mergeCell ref="FBA82:FBA86"/>
    <mergeCell ref="FBB82:FBB86"/>
    <mergeCell ref="FBC82:FBC86"/>
    <mergeCell ref="FBD82:FBD86"/>
    <mergeCell ref="FBE82:FBE86"/>
    <mergeCell ref="FBW82:FBW86"/>
    <mergeCell ref="FAN82:FAN86"/>
    <mergeCell ref="FAO82:FAO86"/>
    <mergeCell ref="FAP82:FAP86"/>
    <mergeCell ref="FAQ82:FAQ86"/>
    <mergeCell ref="FAR82:FAR86"/>
    <mergeCell ref="FAS82:FAS86"/>
    <mergeCell ref="FAT82:FAT86"/>
    <mergeCell ref="FAU82:FAU86"/>
    <mergeCell ref="FAV82:FAV86"/>
    <mergeCell ref="FBO82:FBO86"/>
    <mergeCell ref="FBP82:FBP86"/>
    <mergeCell ref="FBQ82:FBQ86"/>
    <mergeCell ref="FBR82:FBR86"/>
    <mergeCell ref="FBS82:FBS86"/>
    <mergeCell ref="FBT82:FBT86"/>
    <mergeCell ref="FBU82:FBU86"/>
    <mergeCell ref="FBV82:FBV86"/>
    <mergeCell ref="FBF82:FBF86"/>
    <mergeCell ref="FBG82:FBG86"/>
    <mergeCell ref="FBH82:FBH86"/>
    <mergeCell ref="FBI82:FBI86"/>
    <mergeCell ref="FBJ82:FBJ86"/>
    <mergeCell ref="FBK82:FBK86"/>
    <mergeCell ref="FBL82:FBL86"/>
    <mergeCell ref="FBM82:FBM86"/>
    <mergeCell ref="FBN82:FBN86"/>
    <mergeCell ref="EZM82:EZM86"/>
    <mergeCell ref="EZN82:EZN86"/>
    <mergeCell ref="EZO82:EZO86"/>
    <mergeCell ref="EZP82:EZP86"/>
    <mergeCell ref="EZQ82:EZQ86"/>
    <mergeCell ref="EZR82:EZR86"/>
    <mergeCell ref="EZS82:EZS86"/>
    <mergeCell ref="EZT82:EZT86"/>
    <mergeCell ref="EZU82:EZU86"/>
    <mergeCell ref="EZD82:EZD86"/>
    <mergeCell ref="EZE82:EZE86"/>
    <mergeCell ref="EZF82:EZF86"/>
    <mergeCell ref="EZG82:EZG86"/>
    <mergeCell ref="EZH82:EZH86"/>
    <mergeCell ref="EZI82:EZI86"/>
    <mergeCell ref="EZJ82:EZJ86"/>
    <mergeCell ref="EZK82:EZK86"/>
    <mergeCell ref="EZL82:EZL86"/>
    <mergeCell ref="FAE82:FAE86"/>
    <mergeCell ref="FAF82:FAF86"/>
    <mergeCell ref="FAG82:FAG86"/>
    <mergeCell ref="FAH82:FAH86"/>
    <mergeCell ref="FAI82:FAI86"/>
    <mergeCell ref="FAJ82:FAJ86"/>
    <mergeCell ref="FAK82:FAK86"/>
    <mergeCell ref="FAL82:FAL86"/>
    <mergeCell ref="FAM82:FAM86"/>
    <mergeCell ref="EZV82:EZV86"/>
    <mergeCell ref="EZW82:EZW86"/>
    <mergeCell ref="EZX82:EZX86"/>
    <mergeCell ref="EZY82:EZY86"/>
    <mergeCell ref="EZZ82:EZZ86"/>
    <mergeCell ref="FAA82:FAA86"/>
    <mergeCell ref="FAB82:FAB86"/>
    <mergeCell ref="FAC82:FAC86"/>
    <mergeCell ref="FAD82:FAD86"/>
    <mergeCell ref="EYC82:EYC86"/>
    <mergeCell ref="EYD82:EYD86"/>
    <mergeCell ref="EYE82:EYE86"/>
    <mergeCell ref="EYF82:EYF86"/>
    <mergeCell ref="EYG82:EYG86"/>
    <mergeCell ref="EYH82:EYH86"/>
    <mergeCell ref="EYI82:EYI86"/>
    <mergeCell ref="EYJ82:EYJ86"/>
    <mergeCell ref="EYK82:EYK86"/>
    <mergeCell ref="EXT82:EXT86"/>
    <mergeCell ref="EXU82:EXU86"/>
    <mergeCell ref="EXV82:EXV86"/>
    <mergeCell ref="EXW82:EXW86"/>
    <mergeCell ref="EXX82:EXX86"/>
    <mergeCell ref="EXY82:EXY86"/>
    <mergeCell ref="EXZ82:EXZ86"/>
    <mergeCell ref="EYA82:EYA86"/>
    <mergeCell ref="EYB82:EYB86"/>
    <mergeCell ref="EYU82:EYU86"/>
    <mergeCell ref="EYV82:EYV86"/>
    <mergeCell ref="EYW82:EYW86"/>
    <mergeCell ref="EYX82:EYX86"/>
    <mergeCell ref="EYY82:EYY86"/>
    <mergeCell ref="EYZ82:EYZ86"/>
    <mergeCell ref="EZA82:EZA86"/>
    <mergeCell ref="EZB82:EZB86"/>
    <mergeCell ref="EZC82:EZC86"/>
    <mergeCell ref="EYL82:EYL86"/>
    <mergeCell ref="EYM82:EYM86"/>
    <mergeCell ref="EYN82:EYN86"/>
    <mergeCell ref="EYO82:EYO86"/>
    <mergeCell ref="EYP82:EYP86"/>
    <mergeCell ref="EYQ82:EYQ86"/>
    <mergeCell ref="EYR82:EYR86"/>
    <mergeCell ref="EYS82:EYS86"/>
    <mergeCell ref="EYT82:EYT86"/>
    <mergeCell ref="EWS82:EWS86"/>
    <mergeCell ref="EWT82:EWT86"/>
    <mergeCell ref="EWU82:EWU86"/>
    <mergeCell ref="EWV82:EWV86"/>
    <mergeCell ref="EWW82:EWW86"/>
    <mergeCell ref="EWX82:EWX86"/>
    <mergeCell ref="EWY82:EWY86"/>
    <mergeCell ref="EWZ82:EWZ86"/>
    <mergeCell ref="EXA82:EXA86"/>
    <mergeCell ref="EWJ82:EWJ86"/>
    <mergeCell ref="EWK82:EWK86"/>
    <mergeCell ref="EWL82:EWL86"/>
    <mergeCell ref="EWM82:EWM86"/>
    <mergeCell ref="EWN82:EWN86"/>
    <mergeCell ref="EWO82:EWO86"/>
    <mergeCell ref="EWP82:EWP86"/>
    <mergeCell ref="EWQ82:EWQ86"/>
    <mergeCell ref="EWR82:EWR86"/>
    <mergeCell ref="EXK82:EXK86"/>
    <mergeCell ref="EXL82:EXL86"/>
    <mergeCell ref="EXM82:EXM86"/>
    <mergeCell ref="EXN82:EXN86"/>
    <mergeCell ref="EXO82:EXO86"/>
    <mergeCell ref="EXP82:EXP86"/>
    <mergeCell ref="EXQ82:EXQ86"/>
    <mergeCell ref="EXR82:EXR86"/>
    <mergeCell ref="EXS82:EXS86"/>
    <mergeCell ref="EXB82:EXB86"/>
    <mergeCell ref="EXC82:EXC86"/>
    <mergeCell ref="EXD82:EXD86"/>
    <mergeCell ref="EXE82:EXE86"/>
    <mergeCell ref="EXF82:EXF86"/>
    <mergeCell ref="EXG82:EXG86"/>
    <mergeCell ref="EXH82:EXH86"/>
    <mergeCell ref="EXI82:EXI86"/>
    <mergeCell ref="EXJ82:EXJ86"/>
    <mergeCell ref="EVI82:EVI86"/>
    <mergeCell ref="EVJ82:EVJ86"/>
    <mergeCell ref="EVK82:EVK86"/>
    <mergeCell ref="EVL82:EVL86"/>
    <mergeCell ref="EVM82:EVM86"/>
    <mergeCell ref="EVN82:EVN86"/>
    <mergeCell ref="EVO82:EVO86"/>
    <mergeCell ref="EVP82:EVP86"/>
    <mergeCell ref="EVQ82:EVQ86"/>
    <mergeCell ref="EUZ82:EUZ86"/>
    <mergeCell ref="EVA82:EVA86"/>
    <mergeCell ref="EVB82:EVB86"/>
    <mergeCell ref="EVC82:EVC86"/>
    <mergeCell ref="EVD82:EVD86"/>
    <mergeCell ref="EVE82:EVE86"/>
    <mergeCell ref="EVF82:EVF86"/>
    <mergeCell ref="EVG82:EVG86"/>
    <mergeCell ref="EVH82:EVH86"/>
    <mergeCell ref="EWA82:EWA86"/>
    <mergeCell ref="EWB82:EWB86"/>
    <mergeCell ref="EWC82:EWC86"/>
    <mergeCell ref="EWD82:EWD86"/>
    <mergeCell ref="EWE82:EWE86"/>
    <mergeCell ref="EWF82:EWF86"/>
    <mergeCell ref="EWG82:EWG86"/>
    <mergeCell ref="EWH82:EWH86"/>
    <mergeCell ref="EWI82:EWI86"/>
    <mergeCell ref="EVR82:EVR86"/>
    <mergeCell ref="EVS82:EVS86"/>
    <mergeCell ref="EVT82:EVT86"/>
    <mergeCell ref="EVU82:EVU86"/>
    <mergeCell ref="EVV82:EVV86"/>
    <mergeCell ref="EVW82:EVW86"/>
    <mergeCell ref="EVX82:EVX86"/>
    <mergeCell ref="EVY82:EVY86"/>
    <mergeCell ref="EVZ82:EVZ86"/>
    <mergeCell ref="ETY82:ETY86"/>
    <mergeCell ref="ETZ82:ETZ86"/>
    <mergeCell ref="EUA82:EUA86"/>
    <mergeCell ref="EUB82:EUB86"/>
    <mergeCell ref="EUC82:EUC86"/>
    <mergeCell ref="EUD82:EUD86"/>
    <mergeCell ref="EUE82:EUE86"/>
    <mergeCell ref="EUF82:EUF86"/>
    <mergeCell ref="EUG82:EUG86"/>
    <mergeCell ref="ETP82:ETP86"/>
    <mergeCell ref="ETQ82:ETQ86"/>
    <mergeCell ref="ETR82:ETR86"/>
    <mergeCell ref="ETS82:ETS86"/>
    <mergeCell ref="ETT82:ETT86"/>
    <mergeCell ref="ETU82:ETU86"/>
    <mergeCell ref="ETV82:ETV86"/>
    <mergeCell ref="ETW82:ETW86"/>
    <mergeCell ref="ETX82:ETX86"/>
    <mergeCell ref="EUQ82:EUQ86"/>
    <mergeCell ref="EUR82:EUR86"/>
    <mergeCell ref="EUS82:EUS86"/>
    <mergeCell ref="EUT82:EUT86"/>
    <mergeCell ref="EUU82:EUU86"/>
    <mergeCell ref="EUV82:EUV86"/>
    <mergeCell ref="EUW82:EUW86"/>
    <mergeCell ref="EUX82:EUX86"/>
    <mergeCell ref="EUY82:EUY86"/>
    <mergeCell ref="EUH82:EUH86"/>
    <mergeCell ref="EUI82:EUI86"/>
    <mergeCell ref="EUJ82:EUJ86"/>
    <mergeCell ref="EUK82:EUK86"/>
    <mergeCell ref="EUL82:EUL86"/>
    <mergeCell ref="EUM82:EUM86"/>
    <mergeCell ref="EUN82:EUN86"/>
    <mergeCell ref="EUO82:EUO86"/>
    <mergeCell ref="EUP82:EUP86"/>
    <mergeCell ref="ESO82:ESO86"/>
    <mergeCell ref="ESP82:ESP86"/>
    <mergeCell ref="ESQ82:ESQ86"/>
    <mergeCell ref="ESR82:ESR86"/>
    <mergeCell ref="ESS82:ESS86"/>
    <mergeCell ref="EST82:EST86"/>
    <mergeCell ref="ESU82:ESU86"/>
    <mergeCell ref="ESV82:ESV86"/>
    <mergeCell ref="ESW82:ESW86"/>
    <mergeCell ref="ESF82:ESF86"/>
    <mergeCell ref="ESG82:ESG86"/>
    <mergeCell ref="ESH82:ESH86"/>
    <mergeCell ref="ESI82:ESI86"/>
    <mergeCell ref="ESJ82:ESJ86"/>
    <mergeCell ref="ESK82:ESK86"/>
    <mergeCell ref="ESL82:ESL86"/>
    <mergeCell ref="ESM82:ESM86"/>
    <mergeCell ref="ESN82:ESN86"/>
    <mergeCell ref="ETG82:ETG86"/>
    <mergeCell ref="ETH82:ETH86"/>
    <mergeCell ref="ETI82:ETI86"/>
    <mergeCell ref="ETJ82:ETJ86"/>
    <mergeCell ref="ETK82:ETK86"/>
    <mergeCell ref="ETL82:ETL86"/>
    <mergeCell ref="ETM82:ETM86"/>
    <mergeCell ref="ETN82:ETN86"/>
    <mergeCell ref="ETO82:ETO86"/>
    <mergeCell ref="ESX82:ESX86"/>
    <mergeCell ref="ESY82:ESY86"/>
    <mergeCell ref="ESZ82:ESZ86"/>
    <mergeCell ref="ETA82:ETA86"/>
    <mergeCell ref="ETB82:ETB86"/>
    <mergeCell ref="ETC82:ETC86"/>
    <mergeCell ref="ETD82:ETD86"/>
    <mergeCell ref="ETE82:ETE86"/>
    <mergeCell ref="ETF82:ETF86"/>
    <mergeCell ref="ERE82:ERE86"/>
    <mergeCell ref="ERF82:ERF86"/>
    <mergeCell ref="ERG82:ERG86"/>
    <mergeCell ref="ERH82:ERH86"/>
    <mergeCell ref="ERI82:ERI86"/>
    <mergeCell ref="ERJ82:ERJ86"/>
    <mergeCell ref="ERK82:ERK86"/>
    <mergeCell ref="ERL82:ERL86"/>
    <mergeCell ref="ERM82:ERM86"/>
    <mergeCell ref="EQV82:EQV86"/>
    <mergeCell ref="EQW82:EQW86"/>
    <mergeCell ref="EQX82:EQX86"/>
    <mergeCell ref="EQY82:EQY86"/>
    <mergeCell ref="EQZ82:EQZ86"/>
    <mergeCell ref="ERA82:ERA86"/>
    <mergeCell ref="ERB82:ERB86"/>
    <mergeCell ref="ERC82:ERC86"/>
    <mergeCell ref="ERD82:ERD86"/>
    <mergeCell ref="ERW82:ERW86"/>
    <mergeCell ref="ERX82:ERX86"/>
    <mergeCell ref="ERY82:ERY86"/>
    <mergeCell ref="ERZ82:ERZ86"/>
    <mergeCell ref="ESA82:ESA86"/>
    <mergeCell ref="ESB82:ESB86"/>
    <mergeCell ref="ESC82:ESC86"/>
    <mergeCell ref="ESD82:ESD86"/>
    <mergeCell ref="ESE82:ESE86"/>
    <mergeCell ref="ERN82:ERN86"/>
    <mergeCell ref="ERO82:ERO86"/>
    <mergeCell ref="ERP82:ERP86"/>
    <mergeCell ref="ERQ82:ERQ86"/>
    <mergeCell ref="ERR82:ERR86"/>
    <mergeCell ref="ERS82:ERS86"/>
    <mergeCell ref="ERT82:ERT86"/>
    <mergeCell ref="ERU82:ERU86"/>
    <mergeCell ref="ERV82:ERV86"/>
    <mergeCell ref="EPU82:EPU86"/>
    <mergeCell ref="EPV82:EPV86"/>
    <mergeCell ref="EPW82:EPW86"/>
    <mergeCell ref="EPX82:EPX86"/>
    <mergeCell ref="EPY82:EPY86"/>
    <mergeCell ref="EPZ82:EPZ86"/>
    <mergeCell ref="EQA82:EQA86"/>
    <mergeCell ref="EQB82:EQB86"/>
    <mergeCell ref="EQC82:EQC86"/>
    <mergeCell ref="EPL82:EPL86"/>
    <mergeCell ref="EPM82:EPM86"/>
    <mergeCell ref="EPN82:EPN86"/>
    <mergeCell ref="EPO82:EPO86"/>
    <mergeCell ref="EPP82:EPP86"/>
    <mergeCell ref="EPQ82:EPQ86"/>
    <mergeCell ref="EPR82:EPR86"/>
    <mergeCell ref="EPS82:EPS86"/>
    <mergeCell ref="EPT82:EPT86"/>
    <mergeCell ref="EQM82:EQM86"/>
    <mergeCell ref="EQN82:EQN86"/>
    <mergeCell ref="EQO82:EQO86"/>
    <mergeCell ref="EQP82:EQP86"/>
    <mergeCell ref="EQQ82:EQQ86"/>
    <mergeCell ref="EQR82:EQR86"/>
    <mergeCell ref="EQS82:EQS86"/>
    <mergeCell ref="EQT82:EQT86"/>
    <mergeCell ref="EQU82:EQU86"/>
    <mergeCell ref="EQD82:EQD86"/>
    <mergeCell ref="EQE82:EQE86"/>
    <mergeCell ref="EQF82:EQF86"/>
    <mergeCell ref="EQG82:EQG86"/>
    <mergeCell ref="EQH82:EQH86"/>
    <mergeCell ref="EQI82:EQI86"/>
    <mergeCell ref="EQJ82:EQJ86"/>
    <mergeCell ref="EQK82:EQK86"/>
    <mergeCell ref="EQL82:EQL86"/>
    <mergeCell ref="EOK82:EOK86"/>
    <mergeCell ref="EOL82:EOL86"/>
    <mergeCell ref="EOM82:EOM86"/>
    <mergeCell ref="EON82:EON86"/>
    <mergeCell ref="EOO82:EOO86"/>
    <mergeCell ref="EOP82:EOP86"/>
    <mergeCell ref="EOQ82:EOQ86"/>
    <mergeCell ref="EOR82:EOR86"/>
    <mergeCell ref="EOS82:EOS86"/>
    <mergeCell ref="EOB82:EOB86"/>
    <mergeCell ref="EOC82:EOC86"/>
    <mergeCell ref="EOD82:EOD86"/>
    <mergeCell ref="EOE82:EOE86"/>
    <mergeCell ref="EOF82:EOF86"/>
    <mergeCell ref="EOG82:EOG86"/>
    <mergeCell ref="EOH82:EOH86"/>
    <mergeCell ref="EOI82:EOI86"/>
    <mergeCell ref="EOJ82:EOJ86"/>
    <mergeCell ref="EPC82:EPC86"/>
    <mergeCell ref="EPD82:EPD86"/>
    <mergeCell ref="EPE82:EPE86"/>
    <mergeCell ref="EPF82:EPF86"/>
    <mergeCell ref="EPG82:EPG86"/>
    <mergeCell ref="EPH82:EPH86"/>
    <mergeCell ref="EPI82:EPI86"/>
    <mergeCell ref="EPJ82:EPJ86"/>
    <mergeCell ref="EPK82:EPK86"/>
    <mergeCell ref="EOT82:EOT86"/>
    <mergeCell ref="EOU82:EOU86"/>
    <mergeCell ref="EOV82:EOV86"/>
    <mergeCell ref="EOW82:EOW86"/>
    <mergeCell ref="EOX82:EOX86"/>
    <mergeCell ref="EOY82:EOY86"/>
    <mergeCell ref="EOZ82:EOZ86"/>
    <mergeCell ref="EPA82:EPA86"/>
    <mergeCell ref="EPB82:EPB86"/>
    <mergeCell ref="ENA82:ENA86"/>
    <mergeCell ref="ENB82:ENB86"/>
    <mergeCell ref="ENC82:ENC86"/>
    <mergeCell ref="END82:END86"/>
    <mergeCell ref="ENE82:ENE86"/>
    <mergeCell ref="ENF82:ENF86"/>
    <mergeCell ref="ENG82:ENG86"/>
    <mergeCell ref="ENH82:ENH86"/>
    <mergeCell ref="ENI82:ENI86"/>
    <mergeCell ref="EMR82:EMR86"/>
    <mergeCell ref="EMS82:EMS86"/>
    <mergeCell ref="EMT82:EMT86"/>
    <mergeCell ref="EMU82:EMU86"/>
    <mergeCell ref="EMV82:EMV86"/>
    <mergeCell ref="EMW82:EMW86"/>
    <mergeCell ref="EMX82:EMX86"/>
    <mergeCell ref="EMY82:EMY86"/>
    <mergeCell ref="EMZ82:EMZ86"/>
    <mergeCell ref="ENS82:ENS86"/>
    <mergeCell ref="ENT82:ENT86"/>
    <mergeCell ref="ENU82:ENU86"/>
    <mergeCell ref="ENV82:ENV86"/>
    <mergeCell ref="ENW82:ENW86"/>
    <mergeCell ref="ENX82:ENX86"/>
    <mergeCell ref="ENY82:ENY86"/>
    <mergeCell ref="ENZ82:ENZ86"/>
    <mergeCell ref="EOA82:EOA86"/>
    <mergeCell ref="ENJ82:ENJ86"/>
    <mergeCell ref="ENK82:ENK86"/>
    <mergeCell ref="ENL82:ENL86"/>
    <mergeCell ref="ENM82:ENM86"/>
    <mergeCell ref="ENN82:ENN86"/>
    <mergeCell ref="ENO82:ENO86"/>
    <mergeCell ref="ENP82:ENP86"/>
    <mergeCell ref="ENQ82:ENQ86"/>
    <mergeCell ref="ENR82:ENR86"/>
    <mergeCell ref="ELQ82:ELQ86"/>
    <mergeCell ref="ELR82:ELR86"/>
    <mergeCell ref="ELS82:ELS86"/>
    <mergeCell ref="ELT82:ELT86"/>
    <mergeCell ref="ELU82:ELU86"/>
    <mergeCell ref="ELV82:ELV86"/>
    <mergeCell ref="ELW82:ELW86"/>
    <mergeCell ref="ELX82:ELX86"/>
    <mergeCell ref="ELY82:ELY86"/>
    <mergeCell ref="ELH82:ELH86"/>
    <mergeCell ref="ELI82:ELI86"/>
    <mergeCell ref="ELJ82:ELJ86"/>
    <mergeCell ref="ELK82:ELK86"/>
    <mergeCell ref="ELL82:ELL86"/>
    <mergeCell ref="ELM82:ELM86"/>
    <mergeCell ref="ELN82:ELN86"/>
    <mergeCell ref="ELO82:ELO86"/>
    <mergeCell ref="ELP82:ELP86"/>
    <mergeCell ref="EMI82:EMI86"/>
    <mergeCell ref="EMJ82:EMJ86"/>
    <mergeCell ref="EMK82:EMK86"/>
    <mergeCell ref="EML82:EML86"/>
    <mergeCell ref="EMM82:EMM86"/>
    <mergeCell ref="EMN82:EMN86"/>
    <mergeCell ref="EMO82:EMO86"/>
    <mergeCell ref="EMP82:EMP86"/>
    <mergeCell ref="EMQ82:EMQ86"/>
    <mergeCell ref="ELZ82:ELZ86"/>
    <mergeCell ref="EMA82:EMA86"/>
    <mergeCell ref="EMB82:EMB86"/>
    <mergeCell ref="EMC82:EMC86"/>
    <mergeCell ref="EMD82:EMD86"/>
    <mergeCell ref="EME82:EME86"/>
    <mergeCell ref="EMF82:EMF86"/>
    <mergeCell ref="EMG82:EMG86"/>
    <mergeCell ref="EMH82:EMH86"/>
    <mergeCell ref="EKG82:EKG86"/>
    <mergeCell ref="EKH82:EKH86"/>
    <mergeCell ref="EKI82:EKI86"/>
    <mergeCell ref="EKJ82:EKJ86"/>
    <mergeCell ref="EKK82:EKK86"/>
    <mergeCell ref="EKL82:EKL86"/>
    <mergeCell ref="EKM82:EKM86"/>
    <mergeCell ref="EKN82:EKN86"/>
    <mergeCell ref="EKO82:EKO86"/>
    <mergeCell ref="EJX82:EJX86"/>
    <mergeCell ref="EJY82:EJY86"/>
    <mergeCell ref="EJZ82:EJZ86"/>
    <mergeCell ref="EKA82:EKA86"/>
    <mergeCell ref="EKB82:EKB86"/>
    <mergeCell ref="EKC82:EKC86"/>
    <mergeCell ref="EKD82:EKD86"/>
    <mergeCell ref="EKE82:EKE86"/>
    <mergeCell ref="EKF82:EKF86"/>
    <mergeCell ref="EKY82:EKY86"/>
    <mergeCell ref="EKZ82:EKZ86"/>
    <mergeCell ref="ELA82:ELA86"/>
    <mergeCell ref="ELB82:ELB86"/>
    <mergeCell ref="ELC82:ELC86"/>
    <mergeCell ref="ELD82:ELD86"/>
    <mergeCell ref="ELE82:ELE86"/>
    <mergeCell ref="ELF82:ELF86"/>
    <mergeCell ref="ELG82:ELG86"/>
    <mergeCell ref="EKP82:EKP86"/>
    <mergeCell ref="EKQ82:EKQ86"/>
    <mergeCell ref="EKR82:EKR86"/>
    <mergeCell ref="EKS82:EKS86"/>
    <mergeCell ref="EKT82:EKT86"/>
    <mergeCell ref="EKU82:EKU86"/>
    <mergeCell ref="EKV82:EKV86"/>
    <mergeCell ref="EKW82:EKW86"/>
    <mergeCell ref="EKX82:EKX86"/>
    <mergeCell ref="EIW82:EIW86"/>
    <mergeCell ref="EIX82:EIX86"/>
    <mergeCell ref="EIY82:EIY86"/>
    <mergeCell ref="EIZ82:EIZ86"/>
    <mergeCell ref="EJA82:EJA86"/>
    <mergeCell ref="EJB82:EJB86"/>
    <mergeCell ref="EJC82:EJC86"/>
    <mergeCell ref="EJD82:EJD86"/>
    <mergeCell ref="EJE82:EJE86"/>
    <mergeCell ref="EIN82:EIN86"/>
    <mergeCell ref="EIO82:EIO86"/>
    <mergeCell ref="EIP82:EIP86"/>
    <mergeCell ref="EIQ82:EIQ86"/>
    <mergeCell ref="EIR82:EIR86"/>
    <mergeCell ref="EIS82:EIS86"/>
    <mergeCell ref="EIT82:EIT86"/>
    <mergeCell ref="EIU82:EIU86"/>
    <mergeCell ref="EIV82:EIV86"/>
    <mergeCell ref="EJO82:EJO86"/>
    <mergeCell ref="EJP82:EJP86"/>
    <mergeCell ref="EJQ82:EJQ86"/>
    <mergeCell ref="EJR82:EJR86"/>
    <mergeCell ref="EJS82:EJS86"/>
    <mergeCell ref="EJT82:EJT86"/>
    <mergeCell ref="EJU82:EJU86"/>
    <mergeCell ref="EJV82:EJV86"/>
    <mergeCell ref="EJW82:EJW86"/>
    <mergeCell ref="EJF82:EJF86"/>
    <mergeCell ref="EJG82:EJG86"/>
    <mergeCell ref="EJH82:EJH86"/>
    <mergeCell ref="EJI82:EJI86"/>
    <mergeCell ref="EJJ82:EJJ86"/>
    <mergeCell ref="EJK82:EJK86"/>
    <mergeCell ref="EJL82:EJL86"/>
    <mergeCell ref="EJM82:EJM86"/>
    <mergeCell ref="EJN82:EJN86"/>
    <mergeCell ref="EHM82:EHM86"/>
    <mergeCell ref="EHN82:EHN86"/>
    <mergeCell ref="EHO82:EHO86"/>
    <mergeCell ref="EHP82:EHP86"/>
    <mergeCell ref="EHQ82:EHQ86"/>
    <mergeCell ref="EHR82:EHR86"/>
    <mergeCell ref="EHS82:EHS86"/>
    <mergeCell ref="EHT82:EHT86"/>
    <mergeCell ref="EHU82:EHU86"/>
    <mergeCell ref="EHD82:EHD86"/>
    <mergeCell ref="EHE82:EHE86"/>
    <mergeCell ref="EHF82:EHF86"/>
    <mergeCell ref="EHG82:EHG86"/>
    <mergeCell ref="EHH82:EHH86"/>
    <mergeCell ref="EHI82:EHI86"/>
    <mergeCell ref="EHJ82:EHJ86"/>
    <mergeCell ref="EHK82:EHK86"/>
    <mergeCell ref="EHL82:EHL86"/>
    <mergeCell ref="EIE82:EIE86"/>
    <mergeCell ref="EIF82:EIF86"/>
    <mergeCell ref="EIG82:EIG86"/>
    <mergeCell ref="EIH82:EIH86"/>
    <mergeCell ref="EII82:EII86"/>
    <mergeCell ref="EIJ82:EIJ86"/>
    <mergeCell ref="EIK82:EIK86"/>
    <mergeCell ref="EIL82:EIL86"/>
    <mergeCell ref="EIM82:EIM86"/>
    <mergeCell ref="EHV82:EHV86"/>
    <mergeCell ref="EHW82:EHW86"/>
    <mergeCell ref="EHX82:EHX86"/>
    <mergeCell ref="EHY82:EHY86"/>
    <mergeCell ref="EHZ82:EHZ86"/>
    <mergeCell ref="EIA82:EIA86"/>
    <mergeCell ref="EIB82:EIB86"/>
    <mergeCell ref="EIC82:EIC86"/>
    <mergeCell ref="EID82:EID86"/>
    <mergeCell ref="EGC82:EGC86"/>
    <mergeCell ref="EGD82:EGD86"/>
    <mergeCell ref="EGE82:EGE86"/>
    <mergeCell ref="EGF82:EGF86"/>
    <mergeCell ref="EGG82:EGG86"/>
    <mergeCell ref="EGH82:EGH86"/>
    <mergeCell ref="EGI82:EGI86"/>
    <mergeCell ref="EGJ82:EGJ86"/>
    <mergeCell ref="EGK82:EGK86"/>
    <mergeCell ref="EFT82:EFT86"/>
    <mergeCell ref="EFU82:EFU86"/>
    <mergeCell ref="EFV82:EFV86"/>
    <mergeCell ref="EFW82:EFW86"/>
    <mergeCell ref="EFX82:EFX86"/>
    <mergeCell ref="EFY82:EFY86"/>
    <mergeCell ref="EFZ82:EFZ86"/>
    <mergeCell ref="EGA82:EGA86"/>
    <mergeCell ref="EGB82:EGB86"/>
    <mergeCell ref="EGU82:EGU86"/>
    <mergeCell ref="EGV82:EGV86"/>
    <mergeCell ref="EGW82:EGW86"/>
    <mergeCell ref="EGX82:EGX86"/>
    <mergeCell ref="EGY82:EGY86"/>
    <mergeCell ref="EGZ82:EGZ86"/>
    <mergeCell ref="EHA82:EHA86"/>
    <mergeCell ref="EHB82:EHB86"/>
    <mergeCell ref="EHC82:EHC86"/>
    <mergeCell ref="EGL82:EGL86"/>
    <mergeCell ref="EGM82:EGM86"/>
    <mergeCell ref="EGN82:EGN86"/>
    <mergeCell ref="EGO82:EGO86"/>
    <mergeCell ref="EGP82:EGP86"/>
    <mergeCell ref="EGQ82:EGQ86"/>
    <mergeCell ref="EGR82:EGR86"/>
    <mergeCell ref="EGS82:EGS86"/>
    <mergeCell ref="EGT82:EGT86"/>
    <mergeCell ref="EES82:EES86"/>
    <mergeCell ref="EET82:EET86"/>
    <mergeCell ref="EEU82:EEU86"/>
    <mergeCell ref="EEV82:EEV86"/>
    <mergeCell ref="EEW82:EEW86"/>
    <mergeCell ref="EEX82:EEX86"/>
    <mergeCell ref="EEY82:EEY86"/>
    <mergeCell ref="EEZ82:EEZ86"/>
    <mergeCell ref="EFA82:EFA86"/>
    <mergeCell ref="EEJ82:EEJ86"/>
    <mergeCell ref="EEK82:EEK86"/>
    <mergeCell ref="EEL82:EEL86"/>
    <mergeCell ref="EEM82:EEM86"/>
    <mergeCell ref="EEN82:EEN86"/>
    <mergeCell ref="EEO82:EEO86"/>
    <mergeCell ref="EEP82:EEP86"/>
    <mergeCell ref="EEQ82:EEQ86"/>
    <mergeCell ref="EER82:EER86"/>
    <mergeCell ref="EFK82:EFK86"/>
    <mergeCell ref="EFL82:EFL86"/>
    <mergeCell ref="EFM82:EFM86"/>
    <mergeCell ref="EFN82:EFN86"/>
    <mergeCell ref="EFO82:EFO86"/>
    <mergeCell ref="EFP82:EFP86"/>
    <mergeCell ref="EFQ82:EFQ86"/>
    <mergeCell ref="EFR82:EFR86"/>
    <mergeCell ref="EFS82:EFS86"/>
    <mergeCell ref="EFB82:EFB86"/>
    <mergeCell ref="EFC82:EFC86"/>
    <mergeCell ref="EFD82:EFD86"/>
    <mergeCell ref="EFE82:EFE86"/>
    <mergeCell ref="EFF82:EFF86"/>
    <mergeCell ref="EFG82:EFG86"/>
    <mergeCell ref="EFH82:EFH86"/>
    <mergeCell ref="EFI82:EFI86"/>
    <mergeCell ref="EFJ82:EFJ86"/>
    <mergeCell ref="EDI82:EDI86"/>
    <mergeCell ref="EDJ82:EDJ86"/>
    <mergeCell ref="EDK82:EDK86"/>
    <mergeCell ref="EDL82:EDL86"/>
    <mergeCell ref="EDM82:EDM86"/>
    <mergeCell ref="EDN82:EDN86"/>
    <mergeCell ref="EDO82:EDO86"/>
    <mergeCell ref="EDP82:EDP86"/>
    <mergeCell ref="EDQ82:EDQ86"/>
    <mergeCell ref="ECZ82:ECZ86"/>
    <mergeCell ref="EDA82:EDA86"/>
    <mergeCell ref="EDB82:EDB86"/>
    <mergeCell ref="EDC82:EDC86"/>
    <mergeCell ref="EDD82:EDD86"/>
    <mergeCell ref="EDE82:EDE86"/>
    <mergeCell ref="EDF82:EDF86"/>
    <mergeCell ref="EDG82:EDG86"/>
    <mergeCell ref="EDH82:EDH86"/>
    <mergeCell ref="EEA82:EEA86"/>
    <mergeCell ref="EEB82:EEB86"/>
    <mergeCell ref="EEC82:EEC86"/>
    <mergeCell ref="EED82:EED86"/>
    <mergeCell ref="EEE82:EEE86"/>
    <mergeCell ref="EEF82:EEF86"/>
    <mergeCell ref="EEG82:EEG86"/>
    <mergeCell ref="EEH82:EEH86"/>
    <mergeCell ref="EEI82:EEI86"/>
    <mergeCell ref="EDR82:EDR86"/>
    <mergeCell ref="EDS82:EDS86"/>
    <mergeCell ref="EDT82:EDT86"/>
    <mergeCell ref="EDU82:EDU86"/>
    <mergeCell ref="EDV82:EDV86"/>
    <mergeCell ref="EDW82:EDW86"/>
    <mergeCell ref="EDX82:EDX86"/>
    <mergeCell ref="EDY82:EDY86"/>
    <mergeCell ref="EDZ82:EDZ86"/>
    <mergeCell ref="EBY82:EBY86"/>
    <mergeCell ref="EBZ82:EBZ86"/>
    <mergeCell ref="ECA82:ECA86"/>
    <mergeCell ref="ECB82:ECB86"/>
    <mergeCell ref="ECC82:ECC86"/>
    <mergeCell ref="ECD82:ECD86"/>
    <mergeCell ref="ECE82:ECE86"/>
    <mergeCell ref="ECF82:ECF86"/>
    <mergeCell ref="ECG82:ECG86"/>
    <mergeCell ref="EBP82:EBP86"/>
    <mergeCell ref="EBQ82:EBQ86"/>
    <mergeCell ref="EBR82:EBR86"/>
    <mergeCell ref="EBS82:EBS86"/>
    <mergeCell ref="EBT82:EBT86"/>
    <mergeCell ref="EBU82:EBU86"/>
    <mergeCell ref="EBV82:EBV86"/>
    <mergeCell ref="EBW82:EBW86"/>
    <mergeCell ref="EBX82:EBX86"/>
    <mergeCell ref="ECQ82:ECQ86"/>
    <mergeCell ref="ECR82:ECR86"/>
    <mergeCell ref="ECS82:ECS86"/>
    <mergeCell ref="ECT82:ECT86"/>
    <mergeCell ref="ECU82:ECU86"/>
    <mergeCell ref="ECV82:ECV86"/>
    <mergeCell ref="ECW82:ECW86"/>
    <mergeCell ref="ECX82:ECX86"/>
    <mergeCell ref="ECY82:ECY86"/>
    <mergeCell ref="ECH82:ECH86"/>
    <mergeCell ref="ECI82:ECI86"/>
    <mergeCell ref="ECJ82:ECJ86"/>
    <mergeCell ref="ECK82:ECK86"/>
    <mergeCell ref="ECL82:ECL86"/>
    <mergeCell ref="ECM82:ECM86"/>
    <mergeCell ref="ECN82:ECN86"/>
    <mergeCell ref="ECO82:ECO86"/>
    <mergeCell ref="ECP82:ECP86"/>
    <mergeCell ref="EAO82:EAO86"/>
    <mergeCell ref="EAP82:EAP86"/>
    <mergeCell ref="EAQ82:EAQ86"/>
    <mergeCell ref="EAR82:EAR86"/>
    <mergeCell ref="EAS82:EAS86"/>
    <mergeCell ref="EAT82:EAT86"/>
    <mergeCell ref="EAU82:EAU86"/>
    <mergeCell ref="EAV82:EAV86"/>
    <mergeCell ref="EAW82:EAW86"/>
    <mergeCell ref="EAF82:EAF86"/>
    <mergeCell ref="EAG82:EAG86"/>
    <mergeCell ref="EAH82:EAH86"/>
    <mergeCell ref="EAI82:EAI86"/>
    <mergeCell ref="EAJ82:EAJ86"/>
    <mergeCell ref="EAK82:EAK86"/>
    <mergeCell ref="EAL82:EAL86"/>
    <mergeCell ref="EAM82:EAM86"/>
    <mergeCell ref="EAN82:EAN86"/>
    <mergeCell ref="EBG82:EBG86"/>
    <mergeCell ref="EBH82:EBH86"/>
    <mergeCell ref="EBI82:EBI86"/>
    <mergeCell ref="EBJ82:EBJ86"/>
    <mergeCell ref="EBK82:EBK86"/>
    <mergeCell ref="EBL82:EBL86"/>
    <mergeCell ref="EBM82:EBM86"/>
    <mergeCell ref="EBN82:EBN86"/>
    <mergeCell ref="EBO82:EBO86"/>
    <mergeCell ref="EAX82:EAX86"/>
    <mergeCell ref="EAY82:EAY86"/>
    <mergeCell ref="EAZ82:EAZ86"/>
    <mergeCell ref="EBA82:EBA86"/>
    <mergeCell ref="EBB82:EBB86"/>
    <mergeCell ref="EBC82:EBC86"/>
    <mergeCell ref="EBD82:EBD86"/>
    <mergeCell ref="EBE82:EBE86"/>
    <mergeCell ref="EBF82:EBF86"/>
    <mergeCell ref="DZE82:DZE86"/>
    <mergeCell ref="DZF82:DZF86"/>
    <mergeCell ref="DZG82:DZG86"/>
    <mergeCell ref="DZH82:DZH86"/>
    <mergeCell ref="DZI82:DZI86"/>
    <mergeCell ref="DZJ82:DZJ86"/>
    <mergeCell ref="DZK82:DZK86"/>
    <mergeCell ref="DZL82:DZL86"/>
    <mergeCell ref="DZM82:DZM86"/>
    <mergeCell ref="DYV82:DYV86"/>
    <mergeCell ref="DYW82:DYW86"/>
    <mergeCell ref="DYX82:DYX86"/>
    <mergeCell ref="DYY82:DYY86"/>
    <mergeCell ref="DYZ82:DYZ86"/>
    <mergeCell ref="DZA82:DZA86"/>
    <mergeCell ref="DZB82:DZB86"/>
    <mergeCell ref="DZC82:DZC86"/>
    <mergeCell ref="DZD82:DZD86"/>
    <mergeCell ref="DZW82:DZW86"/>
    <mergeCell ref="DZX82:DZX86"/>
    <mergeCell ref="DZY82:DZY86"/>
    <mergeCell ref="DZZ82:DZZ86"/>
    <mergeCell ref="EAA82:EAA86"/>
    <mergeCell ref="EAB82:EAB86"/>
    <mergeCell ref="EAC82:EAC86"/>
    <mergeCell ref="EAD82:EAD86"/>
    <mergeCell ref="EAE82:EAE86"/>
    <mergeCell ref="DZN82:DZN86"/>
    <mergeCell ref="DZO82:DZO86"/>
    <mergeCell ref="DZP82:DZP86"/>
    <mergeCell ref="DZQ82:DZQ86"/>
    <mergeCell ref="DZR82:DZR86"/>
    <mergeCell ref="DZS82:DZS86"/>
    <mergeCell ref="DZT82:DZT86"/>
    <mergeCell ref="DZU82:DZU86"/>
    <mergeCell ref="DZV82:DZV86"/>
    <mergeCell ref="DXU82:DXU86"/>
    <mergeCell ref="DXV82:DXV86"/>
    <mergeCell ref="DXW82:DXW86"/>
    <mergeCell ref="DXX82:DXX86"/>
    <mergeCell ref="DXY82:DXY86"/>
    <mergeCell ref="DXZ82:DXZ86"/>
    <mergeCell ref="DYA82:DYA86"/>
    <mergeCell ref="DYB82:DYB86"/>
    <mergeCell ref="DYC82:DYC86"/>
    <mergeCell ref="DXL82:DXL86"/>
    <mergeCell ref="DXM82:DXM86"/>
    <mergeCell ref="DXN82:DXN86"/>
    <mergeCell ref="DXO82:DXO86"/>
    <mergeCell ref="DXP82:DXP86"/>
    <mergeCell ref="DXQ82:DXQ86"/>
    <mergeCell ref="DXR82:DXR86"/>
    <mergeCell ref="DXS82:DXS86"/>
    <mergeCell ref="DXT82:DXT86"/>
    <mergeCell ref="DYM82:DYM86"/>
    <mergeCell ref="DYN82:DYN86"/>
    <mergeCell ref="DYO82:DYO86"/>
    <mergeCell ref="DYP82:DYP86"/>
    <mergeCell ref="DYQ82:DYQ86"/>
    <mergeCell ref="DYR82:DYR86"/>
    <mergeCell ref="DYS82:DYS86"/>
    <mergeCell ref="DYT82:DYT86"/>
    <mergeCell ref="DYU82:DYU86"/>
    <mergeCell ref="DYD82:DYD86"/>
    <mergeCell ref="DYE82:DYE86"/>
    <mergeCell ref="DYF82:DYF86"/>
    <mergeCell ref="DYG82:DYG86"/>
    <mergeCell ref="DYH82:DYH86"/>
    <mergeCell ref="DYI82:DYI86"/>
    <mergeCell ref="DYJ82:DYJ86"/>
    <mergeCell ref="DYK82:DYK86"/>
    <mergeCell ref="DYL82:DYL86"/>
    <mergeCell ref="DWK82:DWK86"/>
    <mergeCell ref="DWL82:DWL86"/>
    <mergeCell ref="DWM82:DWM86"/>
    <mergeCell ref="DWN82:DWN86"/>
    <mergeCell ref="DWO82:DWO86"/>
    <mergeCell ref="DWP82:DWP86"/>
    <mergeCell ref="DWQ82:DWQ86"/>
    <mergeCell ref="DWR82:DWR86"/>
    <mergeCell ref="DWS82:DWS86"/>
    <mergeCell ref="DWB82:DWB86"/>
    <mergeCell ref="DWC82:DWC86"/>
    <mergeCell ref="DWD82:DWD86"/>
    <mergeCell ref="DWE82:DWE86"/>
    <mergeCell ref="DWF82:DWF86"/>
    <mergeCell ref="DWG82:DWG86"/>
    <mergeCell ref="DWH82:DWH86"/>
    <mergeCell ref="DWI82:DWI86"/>
    <mergeCell ref="DWJ82:DWJ86"/>
    <mergeCell ref="DXC82:DXC86"/>
    <mergeCell ref="DXD82:DXD86"/>
    <mergeCell ref="DXE82:DXE86"/>
    <mergeCell ref="DXF82:DXF86"/>
    <mergeCell ref="DXG82:DXG86"/>
    <mergeCell ref="DXH82:DXH86"/>
    <mergeCell ref="DXI82:DXI86"/>
    <mergeCell ref="DXJ82:DXJ86"/>
    <mergeCell ref="DXK82:DXK86"/>
    <mergeCell ref="DWT82:DWT86"/>
    <mergeCell ref="DWU82:DWU86"/>
    <mergeCell ref="DWV82:DWV86"/>
    <mergeCell ref="DWW82:DWW86"/>
    <mergeCell ref="DWX82:DWX86"/>
    <mergeCell ref="DWY82:DWY86"/>
    <mergeCell ref="DWZ82:DWZ86"/>
    <mergeCell ref="DXA82:DXA86"/>
    <mergeCell ref="DXB82:DXB86"/>
    <mergeCell ref="DVA82:DVA86"/>
    <mergeCell ref="DVB82:DVB86"/>
    <mergeCell ref="DVC82:DVC86"/>
    <mergeCell ref="DVD82:DVD86"/>
    <mergeCell ref="DVE82:DVE86"/>
    <mergeCell ref="DVF82:DVF86"/>
    <mergeCell ref="DVG82:DVG86"/>
    <mergeCell ref="DVH82:DVH86"/>
    <mergeCell ref="DVI82:DVI86"/>
    <mergeCell ref="DUR82:DUR86"/>
    <mergeCell ref="DUS82:DUS86"/>
    <mergeCell ref="DUT82:DUT86"/>
    <mergeCell ref="DUU82:DUU86"/>
    <mergeCell ref="DUV82:DUV86"/>
    <mergeCell ref="DUW82:DUW86"/>
    <mergeCell ref="DUX82:DUX86"/>
    <mergeCell ref="DUY82:DUY86"/>
    <mergeCell ref="DUZ82:DUZ86"/>
    <mergeCell ref="DVS82:DVS86"/>
    <mergeCell ref="DVT82:DVT86"/>
    <mergeCell ref="DVU82:DVU86"/>
    <mergeCell ref="DVV82:DVV86"/>
    <mergeCell ref="DVW82:DVW86"/>
    <mergeCell ref="DVX82:DVX86"/>
    <mergeCell ref="DVY82:DVY86"/>
    <mergeCell ref="DVZ82:DVZ86"/>
    <mergeCell ref="DWA82:DWA86"/>
    <mergeCell ref="DVJ82:DVJ86"/>
    <mergeCell ref="DVK82:DVK86"/>
    <mergeCell ref="DVL82:DVL86"/>
    <mergeCell ref="DVM82:DVM86"/>
    <mergeCell ref="DVN82:DVN86"/>
    <mergeCell ref="DVO82:DVO86"/>
    <mergeCell ref="DVP82:DVP86"/>
    <mergeCell ref="DVQ82:DVQ86"/>
    <mergeCell ref="DVR82:DVR86"/>
    <mergeCell ref="DTQ82:DTQ86"/>
    <mergeCell ref="DTR82:DTR86"/>
    <mergeCell ref="DTS82:DTS86"/>
    <mergeCell ref="DTT82:DTT86"/>
    <mergeCell ref="DTU82:DTU86"/>
    <mergeCell ref="DTV82:DTV86"/>
    <mergeCell ref="DTW82:DTW86"/>
    <mergeCell ref="DTX82:DTX86"/>
    <mergeCell ref="DTY82:DTY86"/>
    <mergeCell ref="DTH82:DTH86"/>
    <mergeCell ref="DTI82:DTI86"/>
    <mergeCell ref="DTJ82:DTJ86"/>
    <mergeCell ref="DTK82:DTK86"/>
    <mergeCell ref="DTL82:DTL86"/>
    <mergeCell ref="DTM82:DTM86"/>
    <mergeCell ref="DTN82:DTN86"/>
    <mergeCell ref="DTO82:DTO86"/>
    <mergeCell ref="DTP82:DTP86"/>
    <mergeCell ref="DUI82:DUI86"/>
    <mergeCell ref="DUJ82:DUJ86"/>
    <mergeCell ref="DUK82:DUK86"/>
    <mergeCell ref="DUL82:DUL86"/>
    <mergeCell ref="DUM82:DUM86"/>
    <mergeCell ref="DUN82:DUN86"/>
    <mergeCell ref="DUO82:DUO86"/>
    <mergeCell ref="DUP82:DUP86"/>
    <mergeCell ref="DUQ82:DUQ86"/>
    <mergeCell ref="DTZ82:DTZ86"/>
    <mergeCell ref="DUA82:DUA86"/>
    <mergeCell ref="DUB82:DUB86"/>
    <mergeCell ref="DUC82:DUC86"/>
    <mergeCell ref="DUD82:DUD86"/>
    <mergeCell ref="DUE82:DUE86"/>
    <mergeCell ref="DUF82:DUF86"/>
    <mergeCell ref="DUG82:DUG86"/>
    <mergeCell ref="DUH82:DUH86"/>
    <mergeCell ref="DSG82:DSG86"/>
    <mergeCell ref="DSH82:DSH86"/>
    <mergeCell ref="DSI82:DSI86"/>
    <mergeCell ref="DSJ82:DSJ86"/>
    <mergeCell ref="DSK82:DSK86"/>
    <mergeCell ref="DSL82:DSL86"/>
    <mergeCell ref="DSM82:DSM86"/>
    <mergeCell ref="DSN82:DSN86"/>
    <mergeCell ref="DSO82:DSO86"/>
    <mergeCell ref="DRX82:DRX86"/>
    <mergeCell ref="DRY82:DRY86"/>
    <mergeCell ref="DRZ82:DRZ86"/>
    <mergeCell ref="DSA82:DSA86"/>
    <mergeCell ref="DSB82:DSB86"/>
    <mergeCell ref="DSC82:DSC86"/>
    <mergeCell ref="DSD82:DSD86"/>
    <mergeCell ref="DSE82:DSE86"/>
    <mergeCell ref="DSF82:DSF86"/>
    <mergeCell ref="DSY82:DSY86"/>
    <mergeCell ref="DSZ82:DSZ86"/>
    <mergeCell ref="DTA82:DTA86"/>
    <mergeCell ref="DTB82:DTB86"/>
    <mergeCell ref="DTC82:DTC86"/>
    <mergeCell ref="DTD82:DTD86"/>
    <mergeCell ref="DTE82:DTE86"/>
    <mergeCell ref="DTF82:DTF86"/>
    <mergeCell ref="DTG82:DTG86"/>
    <mergeCell ref="DSP82:DSP86"/>
    <mergeCell ref="DSQ82:DSQ86"/>
    <mergeCell ref="DSR82:DSR86"/>
    <mergeCell ref="DSS82:DSS86"/>
    <mergeCell ref="DST82:DST86"/>
    <mergeCell ref="DSU82:DSU86"/>
    <mergeCell ref="DSV82:DSV86"/>
    <mergeCell ref="DSW82:DSW86"/>
    <mergeCell ref="DSX82:DSX86"/>
    <mergeCell ref="DQW82:DQW86"/>
    <mergeCell ref="DQX82:DQX86"/>
    <mergeCell ref="DQY82:DQY86"/>
    <mergeCell ref="DQZ82:DQZ86"/>
    <mergeCell ref="DRA82:DRA86"/>
    <mergeCell ref="DRB82:DRB86"/>
    <mergeCell ref="DRC82:DRC86"/>
    <mergeCell ref="DRD82:DRD86"/>
    <mergeCell ref="DRE82:DRE86"/>
    <mergeCell ref="DQN82:DQN86"/>
    <mergeCell ref="DQO82:DQO86"/>
    <mergeCell ref="DQP82:DQP86"/>
    <mergeCell ref="DQQ82:DQQ86"/>
    <mergeCell ref="DQR82:DQR86"/>
    <mergeCell ref="DQS82:DQS86"/>
    <mergeCell ref="DQT82:DQT86"/>
    <mergeCell ref="DQU82:DQU86"/>
    <mergeCell ref="DQV82:DQV86"/>
    <mergeCell ref="DRO82:DRO86"/>
    <mergeCell ref="DRP82:DRP86"/>
    <mergeCell ref="DRQ82:DRQ86"/>
    <mergeCell ref="DRR82:DRR86"/>
    <mergeCell ref="DRS82:DRS86"/>
    <mergeCell ref="DRT82:DRT86"/>
    <mergeCell ref="DRU82:DRU86"/>
    <mergeCell ref="DRV82:DRV86"/>
    <mergeCell ref="DRW82:DRW86"/>
    <mergeCell ref="DRF82:DRF86"/>
    <mergeCell ref="DRG82:DRG86"/>
    <mergeCell ref="DRH82:DRH86"/>
    <mergeCell ref="DRI82:DRI86"/>
    <mergeCell ref="DRJ82:DRJ86"/>
    <mergeCell ref="DRK82:DRK86"/>
    <mergeCell ref="DRL82:DRL86"/>
    <mergeCell ref="DRM82:DRM86"/>
    <mergeCell ref="DRN82:DRN86"/>
    <mergeCell ref="DPM82:DPM86"/>
    <mergeCell ref="DPN82:DPN86"/>
    <mergeCell ref="DPO82:DPO86"/>
    <mergeCell ref="DPP82:DPP86"/>
    <mergeCell ref="DPQ82:DPQ86"/>
    <mergeCell ref="DPR82:DPR86"/>
    <mergeCell ref="DPS82:DPS86"/>
    <mergeCell ref="DPT82:DPT86"/>
    <mergeCell ref="DPU82:DPU86"/>
    <mergeCell ref="DPD82:DPD86"/>
    <mergeCell ref="DPE82:DPE86"/>
    <mergeCell ref="DPF82:DPF86"/>
    <mergeCell ref="DPG82:DPG86"/>
    <mergeCell ref="DPH82:DPH86"/>
    <mergeCell ref="DPI82:DPI86"/>
    <mergeCell ref="DPJ82:DPJ86"/>
    <mergeCell ref="DPK82:DPK86"/>
    <mergeCell ref="DPL82:DPL86"/>
    <mergeCell ref="DQE82:DQE86"/>
    <mergeCell ref="DQF82:DQF86"/>
    <mergeCell ref="DQG82:DQG86"/>
    <mergeCell ref="DQH82:DQH86"/>
    <mergeCell ref="DQI82:DQI86"/>
    <mergeCell ref="DQJ82:DQJ86"/>
    <mergeCell ref="DQK82:DQK86"/>
    <mergeCell ref="DQL82:DQL86"/>
    <mergeCell ref="DQM82:DQM86"/>
    <mergeCell ref="DPV82:DPV86"/>
    <mergeCell ref="DPW82:DPW86"/>
    <mergeCell ref="DPX82:DPX86"/>
    <mergeCell ref="DPY82:DPY86"/>
    <mergeCell ref="DPZ82:DPZ86"/>
    <mergeCell ref="DQA82:DQA86"/>
    <mergeCell ref="DQB82:DQB86"/>
    <mergeCell ref="DQC82:DQC86"/>
    <mergeCell ref="DQD82:DQD86"/>
    <mergeCell ref="DOC82:DOC86"/>
    <mergeCell ref="DOD82:DOD86"/>
    <mergeCell ref="DOE82:DOE86"/>
    <mergeCell ref="DOF82:DOF86"/>
    <mergeCell ref="DOG82:DOG86"/>
    <mergeCell ref="DOH82:DOH86"/>
    <mergeCell ref="DOI82:DOI86"/>
    <mergeCell ref="DOJ82:DOJ86"/>
    <mergeCell ref="DOK82:DOK86"/>
    <mergeCell ref="DNT82:DNT86"/>
    <mergeCell ref="DNU82:DNU86"/>
    <mergeCell ref="DNV82:DNV86"/>
    <mergeCell ref="DNW82:DNW86"/>
    <mergeCell ref="DNX82:DNX86"/>
    <mergeCell ref="DNY82:DNY86"/>
    <mergeCell ref="DNZ82:DNZ86"/>
    <mergeCell ref="DOA82:DOA86"/>
    <mergeCell ref="DOB82:DOB86"/>
    <mergeCell ref="DOU82:DOU86"/>
    <mergeCell ref="DOV82:DOV86"/>
    <mergeCell ref="DOW82:DOW86"/>
    <mergeCell ref="DOX82:DOX86"/>
    <mergeCell ref="DOY82:DOY86"/>
    <mergeCell ref="DOZ82:DOZ86"/>
    <mergeCell ref="DPA82:DPA86"/>
    <mergeCell ref="DPB82:DPB86"/>
    <mergeCell ref="DPC82:DPC86"/>
    <mergeCell ref="DOL82:DOL86"/>
    <mergeCell ref="DOM82:DOM86"/>
    <mergeCell ref="DON82:DON86"/>
    <mergeCell ref="DOO82:DOO86"/>
    <mergeCell ref="DOP82:DOP86"/>
    <mergeCell ref="DOQ82:DOQ86"/>
    <mergeCell ref="DOR82:DOR86"/>
    <mergeCell ref="DOS82:DOS86"/>
    <mergeCell ref="DOT82:DOT86"/>
    <mergeCell ref="DMS82:DMS86"/>
    <mergeCell ref="DMT82:DMT86"/>
    <mergeCell ref="DMU82:DMU86"/>
    <mergeCell ref="DMV82:DMV86"/>
    <mergeCell ref="DMW82:DMW86"/>
    <mergeCell ref="DMX82:DMX86"/>
    <mergeCell ref="DMY82:DMY86"/>
    <mergeCell ref="DMZ82:DMZ86"/>
    <mergeCell ref="DNA82:DNA86"/>
    <mergeCell ref="DMJ82:DMJ86"/>
    <mergeCell ref="DMK82:DMK86"/>
    <mergeCell ref="DML82:DML86"/>
    <mergeCell ref="DMM82:DMM86"/>
    <mergeCell ref="DMN82:DMN86"/>
    <mergeCell ref="DMO82:DMO86"/>
    <mergeCell ref="DMP82:DMP86"/>
    <mergeCell ref="DMQ82:DMQ86"/>
    <mergeCell ref="DMR82:DMR86"/>
    <mergeCell ref="DNK82:DNK86"/>
    <mergeCell ref="DNL82:DNL86"/>
    <mergeCell ref="DNM82:DNM86"/>
    <mergeCell ref="DNN82:DNN86"/>
    <mergeCell ref="DNO82:DNO86"/>
    <mergeCell ref="DNP82:DNP86"/>
    <mergeCell ref="DNQ82:DNQ86"/>
    <mergeCell ref="DNR82:DNR86"/>
    <mergeCell ref="DNS82:DNS86"/>
    <mergeCell ref="DNB82:DNB86"/>
    <mergeCell ref="DNC82:DNC86"/>
    <mergeCell ref="DND82:DND86"/>
    <mergeCell ref="DNE82:DNE86"/>
    <mergeCell ref="DNF82:DNF86"/>
    <mergeCell ref="DNG82:DNG86"/>
    <mergeCell ref="DNH82:DNH86"/>
    <mergeCell ref="DNI82:DNI86"/>
    <mergeCell ref="DNJ82:DNJ86"/>
    <mergeCell ref="DLI82:DLI86"/>
    <mergeCell ref="DLJ82:DLJ86"/>
    <mergeCell ref="DLK82:DLK86"/>
    <mergeCell ref="DLL82:DLL86"/>
    <mergeCell ref="DLM82:DLM86"/>
    <mergeCell ref="DLN82:DLN86"/>
    <mergeCell ref="DLO82:DLO86"/>
    <mergeCell ref="DLP82:DLP86"/>
    <mergeCell ref="DLQ82:DLQ86"/>
    <mergeCell ref="DKZ82:DKZ86"/>
    <mergeCell ref="DLA82:DLA86"/>
    <mergeCell ref="DLB82:DLB86"/>
    <mergeCell ref="DLC82:DLC86"/>
    <mergeCell ref="DLD82:DLD86"/>
    <mergeCell ref="DLE82:DLE86"/>
    <mergeCell ref="DLF82:DLF86"/>
    <mergeCell ref="DLG82:DLG86"/>
    <mergeCell ref="DLH82:DLH86"/>
    <mergeCell ref="DMA82:DMA86"/>
    <mergeCell ref="DMB82:DMB86"/>
    <mergeCell ref="DMC82:DMC86"/>
    <mergeCell ref="DMD82:DMD86"/>
    <mergeCell ref="DME82:DME86"/>
    <mergeCell ref="DMF82:DMF86"/>
    <mergeCell ref="DMG82:DMG86"/>
    <mergeCell ref="DMH82:DMH86"/>
    <mergeCell ref="DMI82:DMI86"/>
    <mergeCell ref="DLR82:DLR86"/>
    <mergeCell ref="DLS82:DLS86"/>
    <mergeCell ref="DLT82:DLT86"/>
    <mergeCell ref="DLU82:DLU86"/>
    <mergeCell ref="DLV82:DLV86"/>
    <mergeCell ref="DLW82:DLW86"/>
    <mergeCell ref="DLX82:DLX86"/>
    <mergeCell ref="DLY82:DLY86"/>
    <mergeCell ref="DLZ82:DLZ86"/>
    <mergeCell ref="DJY82:DJY86"/>
    <mergeCell ref="DJZ82:DJZ86"/>
    <mergeCell ref="DKA82:DKA86"/>
    <mergeCell ref="DKB82:DKB86"/>
    <mergeCell ref="DKC82:DKC86"/>
    <mergeCell ref="DKD82:DKD86"/>
    <mergeCell ref="DKE82:DKE86"/>
    <mergeCell ref="DKF82:DKF86"/>
    <mergeCell ref="DKG82:DKG86"/>
    <mergeCell ref="DJP82:DJP86"/>
    <mergeCell ref="DJQ82:DJQ86"/>
    <mergeCell ref="DJR82:DJR86"/>
    <mergeCell ref="DJS82:DJS86"/>
    <mergeCell ref="DJT82:DJT86"/>
    <mergeCell ref="DJU82:DJU86"/>
    <mergeCell ref="DJV82:DJV86"/>
    <mergeCell ref="DJW82:DJW86"/>
    <mergeCell ref="DJX82:DJX86"/>
    <mergeCell ref="DKQ82:DKQ86"/>
    <mergeCell ref="DKR82:DKR86"/>
    <mergeCell ref="DKS82:DKS86"/>
    <mergeCell ref="DKT82:DKT86"/>
    <mergeCell ref="DKU82:DKU86"/>
    <mergeCell ref="DKV82:DKV86"/>
    <mergeCell ref="DKW82:DKW86"/>
    <mergeCell ref="DKX82:DKX86"/>
    <mergeCell ref="DKY82:DKY86"/>
    <mergeCell ref="DKH82:DKH86"/>
    <mergeCell ref="DKI82:DKI86"/>
    <mergeCell ref="DKJ82:DKJ86"/>
    <mergeCell ref="DKK82:DKK86"/>
    <mergeCell ref="DKL82:DKL86"/>
    <mergeCell ref="DKM82:DKM86"/>
    <mergeCell ref="DKN82:DKN86"/>
    <mergeCell ref="DKO82:DKO86"/>
    <mergeCell ref="DKP82:DKP86"/>
    <mergeCell ref="DIO82:DIO86"/>
    <mergeCell ref="DIP82:DIP86"/>
    <mergeCell ref="DIQ82:DIQ86"/>
    <mergeCell ref="DIR82:DIR86"/>
    <mergeCell ref="DIS82:DIS86"/>
    <mergeCell ref="DIT82:DIT86"/>
    <mergeCell ref="DIU82:DIU86"/>
    <mergeCell ref="DIV82:DIV86"/>
    <mergeCell ref="DIW82:DIW86"/>
    <mergeCell ref="DIF82:DIF86"/>
    <mergeCell ref="DIG82:DIG86"/>
    <mergeCell ref="DIH82:DIH86"/>
    <mergeCell ref="DII82:DII86"/>
    <mergeCell ref="DIJ82:DIJ86"/>
    <mergeCell ref="DIK82:DIK86"/>
    <mergeCell ref="DIL82:DIL86"/>
    <mergeCell ref="DIM82:DIM86"/>
    <mergeCell ref="DIN82:DIN86"/>
    <mergeCell ref="DJG82:DJG86"/>
    <mergeCell ref="DJH82:DJH86"/>
    <mergeCell ref="DJI82:DJI86"/>
    <mergeCell ref="DJJ82:DJJ86"/>
    <mergeCell ref="DJK82:DJK86"/>
    <mergeCell ref="DJL82:DJL86"/>
    <mergeCell ref="DJM82:DJM86"/>
    <mergeCell ref="DJN82:DJN86"/>
    <mergeCell ref="DJO82:DJO86"/>
    <mergeCell ref="DIX82:DIX86"/>
    <mergeCell ref="DIY82:DIY86"/>
    <mergeCell ref="DIZ82:DIZ86"/>
    <mergeCell ref="DJA82:DJA86"/>
    <mergeCell ref="DJB82:DJB86"/>
    <mergeCell ref="DJC82:DJC86"/>
    <mergeCell ref="DJD82:DJD86"/>
    <mergeCell ref="DJE82:DJE86"/>
    <mergeCell ref="DJF82:DJF86"/>
    <mergeCell ref="DHE82:DHE86"/>
    <mergeCell ref="DHF82:DHF86"/>
    <mergeCell ref="DHG82:DHG86"/>
    <mergeCell ref="DHH82:DHH86"/>
    <mergeCell ref="DHI82:DHI86"/>
    <mergeCell ref="DHJ82:DHJ86"/>
    <mergeCell ref="DHK82:DHK86"/>
    <mergeCell ref="DHL82:DHL86"/>
    <mergeCell ref="DHM82:DHM86"/>
    <mergeCell ref="DGV82:DGV86"/>
    <mergeCell ref="DGW82:DGW86"/>
    <mergeCell ref="DGX82:DGX86"/>
    <mergeCell ref="DGY82:DGY86"/>
    <mergeCell ref="DGZ82:DGZ86"/>
    <mergeCell ref="DHA82:DHA86"/>
    <mergeCell ref="DHB82:DHB86"/>
    <mergeCell ref="DHC82:DHC86"/>
    <mergeCell ref="DHD82:DHD86"/>
    <mergeCell ref="DHW82:DHW86"/>
    <mergeCell ref="DHX82:DHX86"/>
    <mergeCell ref="DHY82:DHY86"/>
    <mergeCell ref="DHZ82:DHZ86"/>
    <mergeCell ref="DIA82:DIA86"/>
    <mergeCell ref="DIB82:DIB86"/>
    <mergeCell ref="DIC82:DIC86"/>
    <mergeCell ref="DID82:DID86"/>
    <mergeCell ref="DIE82:DIE86"/>
    <mergeCell ref="DHN82:DHN86"/>
    <mergeCell ref="DHO82:DHO86"/>
    <mergeCell ref="DHP82:DHP86"/>
    <mergeCell ref="DHQ82:DHQ86"/>
    <mergeCell ref="DHR82:DHR86"/>
    <mergeCell ref="DHS82:DHS86"/>
    <mergeCell ref="DHT82:DHT86"/>
    <mergeCell ref="DHU82:DHU86"/>
    <mergeCell ref="DHV82:DHV86"/>
    <mergeCell ref="DFU82:DFU86"/>
    <mergeCell ref="DFV82:DFV86"/>
    <mergeCell ref="DFW82:DFW86"/>
    <mergeCell ref="DFX82:DFX86"/>
    <mergeCell ref="DFY82:DFY86"/>
    <mergeCell ref="DFZ82:DFZ86"/>
    <mergeCell ref="DGA82:DGA86"/>
    <mergeCell ref="DGB82:DGB86"/>
    <mergeCell ref="DGC82:DGC86"/>
    <mergeCell ref="DFL82:DFL86"/>
    <mergeCell ref="DFM82:DFM86"/>
    <mergeCell ref="DFN82:DFN86"/>
    <mergeCell ref="DFO82:DFO86"/>
    <mergeCell ref="DFP82:DFP86"/>
    <mergeCell ref="DFQ82:DFQ86"/>
    <mergeCell ref="DFR82:DFR86"/>
    <mergeCell ref="DFS82:DFS86"/>
    <mergeCell ref="DFT82:DFT86"/>
    <mergeCell ref="DGM82:DGM86"/>
    <mergeCell ref="DGN82:DGN86"/>
    <mergeCell ref="DGO82:DGO86"/>
    <mergeCell ref="DGP82:DGP86"/>
    <mergeCell ref="DGQ82:DGQ86"/>
    <mergeCell ref="DGR82:DGR86"/>
    <mergeCell ref="DGS82:DGS86"/>
    <mergeCell ref="DGT82:DGT86"/>
    <mergeCell ref="DGU82:DGU86"/>
    <mergeCell ref="DGD82:DGD86"/>
    <mergeCell ref="DGE82:DGE86"/>
    <mergeCell ref="DGF82:DGF86"/>
    <mergeCell ref="DGG82:DGG86"/>
    <mergeCell ref="DGH82:DGH86"/>
    <mergeCell ref="DGI82:DGI86"/>
    <mergeCell ref="DGJ82:DGJ86"/>
    <mergeCell ref="DGK82:DGK86"/>
    <mergeCell ref="DGL82:DGL86"/>
    <mergeCell ref="DEK82:DEK86"/>
    <mergeCell ref="DEL82:DEL86"/>
    <mergeCell ref="DEM82:DEM86"/>
    <mergeCell ref="DEN82:DEN86"/>
    <mergeCell ref="DEO82:DEO86"/>
    <mergeCell ref="DEP82:DEP86"/>
    <mergeCell ref="DEQ82:DEQ86"/>
    <mergeCell ref="DER82:DER86"/>
    <mergeCell ref="DES82:DES86"/>
    <mergeCell ref="DEB82:DEB86"/>
    <mergeCell ref="DEC82:DEC86"/>
    <mergeCell ref="DED82:DED86"/>
    <mergeCell ref="DEE82:DEE86"/>
    <mergeCell ref="DEF82:DEF86"/>
    <mergeCell ref="DEG82:DEG86"/>
    <mergeCell ref="DEH82:DEH86"/>
    <mergeCell ref="DEI82:DEI86"/>
    <mergeCell ref="DEJ82:DEJ86"/>
    <mergeCell ref="DFC82:DFC86"/>
    <mergeCell ref="DFD82:DFD86"/>
    <mergeCell ref="DFE82:DFE86"/>
    <mergeCell ref="DFF82:DFF86"/>
    <mergeCell ref="DFG82:DFG86"/>
    <mergeCell ref="DFH82:DFH86"/>
    <mergeCell ref="DFI82:DFI86"/>
    <mergeCell ref="DFJ82:DFJ86"/>
    <mergeCell ref="DFK82:DFK86"/>
    <mergeCell ref="DET82:DET86"/>
    <mergeCell ref="DEU82:DEU86"/>
    <mergeCell ref="DEV82:DEV86"/>
    <mergeCell ref="DEW82:DEW86"/>
    <mergeCell ref="DEX82:DEX86"/>
    <mergeCell ref="DEY82:DEY86"/>
    <mergeCell ref="DEZ82:DEZ86"/>
    <mergeCell ref="DFA82:DFA86"/>
    <mergeCell ref="DFB82:DFB86"/>
    <mergeCell ref="DDA82:DDA86"/>
    <mergeCell ref="DDB82:DDB86"/>
    <mergeCell ref="DDC82:DDC86"/>
    <mergeCell ref="DDD82:DDD86"/>
    <mergeCell ref="DDE82:DDE86"/>
    <mergeCell ref="DDF82:DDF86"/>
    <mergeCell ref="DDG82:DDG86"/>
    <mergeCell ref="DDH82:DDH86"/>
    <mergeCell ref="DDI82:DDI86"/>
    <mergeCell ref="DCR82:DCR86"/>
    <mergeCell ref="DCS82:DCS86"/>
    <mergeCell ref="DCT82:DCT86"/>
    <mergeCell ref="DCU82:DCU86"/>
    <mergeCell ref="DCV82:DCV86"/>
    <mergeCell ref="DCW82:DCW86"/>
    <mergeCell ref="DCX82:DCX86"/>
    <mergeCell ref="DCY82:DCY86"/>
    <mergeCell ref="DCZ82:DCZ86"/>
    <mergeCell ref="DDS82:DDS86"/>
    <mergeCell ref="DDT82:DDT86"/>
    <mergeCell ref="DDU82:DDU86"/>
    <mergeCell ref="DDV82:DDV86"/>
    <mergeCell ref="DDW82:DDW86"/>
    <mergeCell ref="DDX82:DDX86"/>
    <mergeCell ref="DDY82:DDY86"/>
    <mergeCell ref="DDZ82:DDZ86"/>
    <mergeCell ref="DEA82:DEA86"/>
    <mergeCell ref="DDJ82:DDJ86"/>
    <mergeCell ref="DDK82:DDK86"/>
    <mergeCell ref="DDL82:DDL86"/>
    <mergeCell ref="DDM82:DDM86"/>
    <mergeCell ref="DDN82:DDN86"/>
    <mergeCell ref="DDO82:DDO86"/>
    <mergeCell ref="DDP82:DDP86"/>
    <mergeCell ref="DDQ82:DDQ86"/>
    <mergeCell ref="DDR82:DDR86"/>
    <mergeCell ref="DBQ82:DBQ86"/>
    <mergeCell ref="DBR82:DBR86"/>
    <mergeCell ref="DBS82:DBS86"/>
    <mergeCell ref="DBT82:DBT86"/>
    <mergeCell ref="DBU82:DBU86"/>
    <mergeCell ref="DBV82:DBV86"/>
    <mergeCell ref="DBW82:DBW86"/>
    <mergeCell ref="DBX82:DBX86"/>
    <mergeCell ref="DBY82:DBY86"/>
    <mergeCell ref="DBH82:DBH86"/>
    <mergeCell ref="DBI82:DBI86"/>
    <mergeCell ref="DBJ82:DBJ86"/>
    <mergeCell ref="DBK82:DBK86"/>
    <mergeCell ref="DBL82:DBL86"/>
    <mergeCell ref="DBM82:DBM86"/>
    <mergeCell ref="DBN82:DBN86"/>
    <mergeCell ref="DBO82:DBO86"/>
    <mergeCell ref="DBP82:DBP86"/>
    <mergeCell ref="DCI82:DCI86"/>
    <mergeCell ref="DCJ82:DCJ86"/>
    <mergeCell ref="DCK82:DCK86"/>
    <mergeCell ref="DCL82:DCL86"/>
    <mergeCell ref="DCM82:DCM86"/>
    <mergeCell ref="DCN82:DCN86"/>
    <mergeCell ref="DCO82:DCO86"/>
    <mergeCell ref="DCP82:DCP86"/>
    <mergeCell ref="DCQ82:DCQ86"/>
    <mergeCell ref="DBZ82:DBZ86"/>
    <mergeCell ref="DCA82:DCA86"/>
    <mergeCell ref="DCB82:DCB86"/>
    <mergeCell ref="DCC82:DCC86"/>
    <mergeCell ref="DCD82:DCD86"/>
    <mergeCell ref="DCE82:DCE86"/>
    <mergeCell ref="DCF82:DCF86"/>
    <mergeCell ref="DCG82:DCG86"/>
    <mergeCell ref="DCH82:DCH86"/>
    <mergeCell ref="DAG82:DAG86"/>
    <mergeCell ref="DAH82:DAH86"/>
    <mergeCell ref="DAI82:DAI86"/>
    <mergeCell ref="DAJ82:DAJ86"/>
    <mergeCell ref="DAK82:DAK86"/>
    <mergeCell ref="DAL82:DAL86"/>
    <mergeCell ref="DAM82:DAM86"/>
    <mergeCell ref="DAN82:DAN86"/>
    <mergeCell ref="DAO82:DAO86"/>
    <mergeCell ref="CZX82:CZX86"/>
    <mergeCell ref="CZY82:CZY86"/>
    <mergeCell ref="CZZ82:CZZ86"/>
    <mergeCell ref="DAA82:DAA86"/>
    <mergeCell ref="DAB82:DAB86"/>
    <mergeCell ref="DAC82:DAC86"/>
    <mergeCell ref="DAD82:DAD86"/>
    <mergeCell ref="DAE82:DAE86"/>
    <mergeCell ref="DAF82:DAF86"/>
    <mergeCell ref="DAY82:DAY86"/>
    <mergeCell ref="DAZ82:DAZ86"/>
    <mergeCell ref="DBA82:DBA86"/>
    <mergeCell ref="DBB82:DBB86"/>
    <mergeCell ref="DBC82:DBC86"/>
    <mergeCell ref="DBD82:DBD86"/>
    <mergeCell ref="DBE82:DBE86"/>
    <mergeCell ref="DBF82:DBF86"/>
    <mergeCell ref="DBG82:DBG86"/>
    <mergeCell ref="DAP82:DAP86"/>
    <mergeCell ref="DAQ82:DAQ86"/>
    <mergeCell ref="DAR82:DAR86"/>
    <mergeCell ref="DAS82:DAS86"/>
    <mergeCell ref="DAT82:DAT86"/>
    <mergeCell ref="DAU82:DAU86"/>
    <mergeCell ref="DAV82:DAV86"/>
    <mergeCell ref="DAW82:DAW86"/>
    <mergeCell ref="DAX82:DAX86"/>
    <mergeCell ref="CYW82:CYW86"/>
    <mergeCell ref="CYX82:CYX86"/>
    <mergeCell ref="CYY82:CYY86"/>
    <mergeCell ref="CYZ82:CYZ86"/>
    <mergeCell ref="CZA82:CZA86"/>
    <mergeCell ref="CZB82:CZB86"/>
    <mergeCell ref="CZC82:CZC86"/>
    <mergeCell ref="CZD82:CZD86"/>
    <mergeCell ref="CZE82:CZE86"/>
    <mergeCell ref="CYN82:CYN86"/>
    <mergeCell ref="CYO82:CYO86"/>
    <mergeCell ref="CYP82:CYP86"/>
    <mergeCell ref="CYQ82:CYQ86"/>
    <mergeCell ref="CYR82:CYR86"/>
    <mergeCell ref="CYS82:CYS86"/>
    <mergeCell ref="CYT82:CYT86"/>
    <mergeCell ref="CYU82:CYU86"/>
    <mergeCell ref="CYV82:CYV86"/>
    <mergeCell ref="CZO82:CZO86"/>
    <mergeCell ref="CZP82:CZP86"/>
    <mergeCell ref="CZQ82:CZQ86"/>
    <mergeCell ref="CZR82:CZR86"/>
    <mergeCell ref="CZS82:CZS86"/>
    <mergeCell ref="CZT82:CZT86"/>
    <mergeCell ref="CZU82:CZU86"/>
    <mergeCell ref="CZV82:CZV86"/>
    <mergeCell ref="CZW82:CZW86"/>
    <mergeCell ref="CZF82:CZF86"/>
    <mergeCell ref="CZG82:CZG86"/>
    <mergeCell ref="CZH82:CZH86"/>
    <mergeCell ref="CZI82:CZI86"/>
    <mergeCell ref="CZJ82:CZJ86"/>
    <mergeCell ref="CZK82:CZK86"/>
    <mergeCell ref="CZL82:CZL86"/>
    <mergeCell ref="CZM82:CZM86"/>
    <mergeCell ref="CZN82:CZN86"/>
    <mergeCell ref="CXM82:CXM86"/>
    <mergeCell ref="CXN82:CXN86"/>
    <mergeCell ref="CXO82:CXO86"/>
    <mergeCell ref="CXP82:CXP86"/>
    <mergeCell ref="CXQ82:CXQ86"/>
    <mergeCell ref="CXR82:CXR86"/>
    <mergeCell ref="CXS82:CXS86"/>
    <mergeCell ref="CXT82:CXT86"/>
    <mergeCell ref="CXU82:CXU86"/>
    <mergeCell ref="CXD82:CXD86"/>
    <mergeCell ref="CXE82:CXE86"/>
    <mergeCell ref="CXF82:CXF86"/>
    <mergeCell ref="CXG82:CXG86"/>
    <mergeCell ref="CXH82:CXH86"/>
    <mergeCell ref="CXI82:CXI86"/>
    <mergeCell ref="CXJ82:CXJ86"/>
    <mergeCell ref="CXK82:CXK86"/>
    <mergeCell ref="CXL82:CXL86"/>
    <mergeCell ref="CYE82:CYE86"/>
    <mergeCell ref="CYF82:CYF86"/>
    <mergeCell ref="CYG82:CYG86"/>
    <mergeCell ref="CYH82:CYH86"/>
    <mergeCell ref="CYI82:CYI86"/>
    <mergeCell ref="CYJ82:CYJ86"/>
    <mergeCell ref="CYK82:CYK86"/>
    <mergeCell ref="CYL82:CYL86"/>
    <mergeCell ref="CYM82:CYM86"/>
    <mergeCell ref="CXV82:CXV86"/>
    <mergeCell ref="CXW82:CXW86"/>
    <mergeCell ref="CXX82:CXX86"/>
    <mergeCell ref="CXY82:CXY86"/>
    <mergeCell ref="CXZ82:CXZ86"/>
    <mergeCell ref="CYA82:CYA86"/>
    <mergeCell ref="CYB82:CYB86"/>
    <mergeCell ref="CYC82:CYC86"/>
    <mergeCell ref="CYD82:CYD86"/>
    <mergeCell ref="CWC82:CWC86"/>
    <mergeCell ref="CWD82:CWD86"/>
    <mergeCell ref="CWE82:CWE86"/>
    <mergeCell ref="CWF82:CWF86"/>
    <mergeCell ref="CWG82:CWG86"/>
    <mergeCell ref="CWH82:CWH86"/>
    <mergeCell ref="CWI82:CWI86"/>
    <mergeCell ref="CWJ82:CWJ86"/>
    <mergeCell ref="CWK82:CWK86"/>
    <mergeCell ref="CVT82:CVT86"/>
    <mergeCell ref="CVU82:CVU86"/>
    <mergeCell ref="CVV82:CVV86"/>
    <mergeCell ref="CVW82:CVW86"/>
    <mergeCell ref="CVX82:CVX86"/>
    <mergeCell ref="CVY82:CVY86"/>
    <mergeCell ref="CVZ82:CVZ86"/>
    <mergeCell ref="CWA82:CWA86"/>
    <mergeCell ref="CWB82:CWB86"/>
    <mergeCell ref="CWU82:CWU86"/>
    <mergeCell ref="CWV82:CWV86"/>
    <mergeCell ref="CWW82:CWW86"/>
    <mergeCell ref="CWX82:CWX86"/>
    <mergeCell ref="CWY82:CWY86"/>
    <mergeCell ref="CWZ82:CWZ86"/>
    <mergeCell ref="CXA82:CXA86"/>
    <mergeCell ref="CXB82:CXB86"/>
    <mergeCell ref="CXC82:CXC86"/>
    <mergeCell ref="CWL82:CWL86"/>
    <mergeCell ref="CWM82:CWM86"/>
    <mergeCell ref="CWN82:CWN86"/>
    <mergeCell ref="CWO82:CWO86"/>
    <mergeCell ref="CWP82:CWP86"/>
    <mergeCell ref="CWQ82:CWQ86"/>
    <mergeCell ref="CWR82:CWR86"/>
    <mergeCell ref="CWS82:CWS86"/>
    <mergeCell ref="CWT82:CWT86"/>
    <mergeCell ref="CUS82:CUS86"/>
    <mergeCell ref="CUT82:CUT86"/>
    <mergeCell ref="CUU82:CUU86"/>
    <mergeCell ref="CUV82:CUV86"/>
    <mergeCell ref="CUW82:CUW86"/>
    <mergeCell ref="CUX82:CUX86"/>
    <mergeCell ref="CUY82:CUY86"/>
    <mergeCell ref="CUZ82:CUZ86"/>
    <mergeCell ref="CVA82:CVA86"/>
    <mergeCell ref="CUJ82:CUJ86"/>
    <mergeCell ref="CUK82:CUK86"/>
    <mergeCell ref="CUL82:CUL86"/>
    <mergeCell ref="CUM82:CUM86"/>
    <mergeCell ref="CUN82:CUN86"/>
    <mergeCell ref="CUO82:CUO86"/>
    <mergeCell ref="CUP82:CUP86"/>
    <mergeCell ref="CUQ82:CUQ86"/>
    <mergeCell ref="CUR82:CUR86"/>
    <mergeCell ref="CVK82:CVK86"/>
    <mergeCell ref="CVL82:CVL86"/>
    <mergeCell ref="CVM82:CVM86"/>
    <mergeCell ref="CVN82:CVN86"/>
    <mergeCell ref="CVO82:CVO86"/>
    <mergeCell ref="CVP82:CVP86"/>
    <mergeCell ref="CVQ82:CVQ86"/>
    <mergeCell ref="CVR82:CVR86"/>
    <mergeCell ref="CVS82:CVS86"/>
    <mergeCell ref="CVB82:CVB86"/>
    <mergeCell ref="CVC82:CVC86"/>
    <mergeCell ref="CVD82:CVD86"/>
    <mergeCell ref="CVE82:CVE86"/>
    <mergeCell ref="CVF82:CVF86"/>
    <mergeCell ref="CVG82:CVG86"/>
    <mergeCell ref="CVH82:CVH86"/>
    <mergeCell ref="CVI82:CVI86"/>
    <mergeCell ref="CVJ82:CVJ86"/>
    <mergeCell ref="CTI82:CTI86"/>
    <mergeCell ref="CTJ82:CTJ86"/>
    <mergeCell ref="CTK82:CTK86"/>
    <mergeCell ref="CTL82:CTL86"/>
    <mergeCell ref="CTM82:CTM86"/>
    <mergeCell ref="CTN82:CTN86"/>
    <mergeCell ref="CTO82:CTO86"/>
    <mergeCell ref="CTP82:CTP86"/>
    <mergeCell ref="CTQ82:CTQ86"/>
    <mergeCell ref="CSZ82:CSZ86"/>
    <mergeCell ref="CTA82:CTA86"/>
    <mergeCell ref="CTB82:CTB86"/>
    <mergeCell ref="CTC82:CTC86"/>
    <mergeCell ref="CTD82:CTD86"/>
    <mergeCell ref="CTE82:CTE86"/>
    <mergeCell ref="CTF82:CTF86"/>
    <mergeCell ref="CTG82:CTG86"/>
    <mergeCell ref="CTH82:CTH86"/>
    <mergeCell ref="CUA82:CUA86"/>
    <mergeCell ref="CUB82:CUB86"/>
    <mergeCell ref="CUC82:CUC86"/>
    <mergeCell ref="CUD82:CUD86"/>
    <mergeCell ref="CUE82:CUE86"/>
    <mergeCell ref="CUF82:CUF86"/>
    <mergeCell ref="CUG82:CUG86"/>
    <mergeCell ref="CUH82:CUH86"/>
    <mergeCell ref="CUI82:CUI86"/>
    <mergeCell ref="CTR82:CTR86"/>
    <mergeCell ref="CTS82:CTS86"/>
    <mergeCell ref="CTT82:CTT86"/>
    <mergeCell ref="CTU82:CTU86"/>
    <mergeCell ref="CTV82:CTV86"/>
    <mergeCell ref="CTW82:CTW86"/>
    <mergeCell ref="CTX82:CTX86"/>
    <mergeCell ref="CTY82:CTY86"/>
    <mergeCell ref="CTZ82:CTZ86"/>
    <mergeCell ref="CRY82:CRY86"/>
    <mergeCell ref="CRZ82:CRZ86"/>
    <mergeCell ref="CSA82:CSA86"/>
    <mergeCell ref="CSB82:CSB86"/>
    <mergeCell ref="CSC82:CSC86"/>
    <mergeCell ref="CSD82:CSD86"/>
    <mergeCell ref="CSE82:CSE86"/>
    <mergeCell ref="CSF82:CSF86"/>
    <mergeCell ref="CSG82:CSG86"/>
    <mergeCell ref="CRP82:CRP86"/>
    <mergeCell ref="CRQ82:CRQ86"/>
    <mergeCell ref="CRR82:CRR86"/>
    <mergeCell ref="CRS82:CRS86"/>
    <mergeCell ref="CRT82:CRT86"/>
    <mergeCell ref="CRU82:CRU86"/>
    <mergeCell ref="CRV82:CRV86"/>
    <mergeCell ref="CRW82:CRW86"/>
    <mergeCell ref="CRX82:CRX86"/>
    <mergeCell ref="CSQ82:CSQ86"/>
    <mergeCell ref="CSR82:CSR86"/>
    <mergeCell ref="CSS82:CSS86"/>
    <mergeCell ref="CST82:CST86"/>
    <mergeCell ref="CSU82:CSU86"/>
    <mergeCell ref="CSV82:CSV86"/>
    <mergeCell ref="CSW82:CSW86"/>
    <mergeCell ref="CSX82:CSX86"/>
    <mergeCell ref="CSY82:CSY86"/>
    <mergeCell ref="CSH82:CSH86"/>
    <mergeCell ref="CSI82:CSI86"/>
    <mergeCell ref="CSJ82:CSJ86"/>
    <mergeCell ref="CSK82:CSK86"/>
    <mergeCell ref="CSL82:CSL86"/>
    <mergeCell ref="CSM82:CSM86"/>
    <mergeCell ref="CSN82:CSN86"/>
    <mergeCell ref="CSO82:CSO86"/>
    <mergeCell ref="CSP82:CSP86"/>
    <mergeCell ref="CQO82:CQO86"/>
    <mergeCell ref="CQP82:CQP86"/>
    <mergeCell ref="CQQ82:CQQ86"/>
    <mergeCell ref="CQR82:CQR86"/>
    <mergeCell ref="CQS82:CQS86"/>
    <mergeCell ref="CQT82:CQT86"/>
    <mergeCell ref="CQU82:CQU86"/>
    <mergeCell ref="CQV82:CQV86"/>
    <mergeCell ref="CQW82:CQW86"/>
    <mergeCell ref="CQF82:CQF86"/>
    <mergeCell ref="CQG82:CQG86"/>
    <mergeCell ref="CQH82:CQH86"/>
    <mergeCell ref="CQI82:CQI86"/>
    <mergeCell ref="CQJ82:CQJ86"/>
    <mergeCell ref="CQK82:CQK86"/>
    <mergeCell ref="CQL82:CQL86"/>
    <mergeCell ref="CQM82:CQM86"/>
    <mergeCell ref="CQN82:CQN86"/>
    <mergeCell ref="CRG82:CRG86"/>
    <mergeCell ref="CRH82:CRH86"/>
    <mergeCell ref="CRI82:CRI86"/>
    <mergeCell ref="CRJ82:CRJ86"/>
    <mergeCell ref="CRK82:CRK86"/>
    <mergeCell ref="CRL82:CRL86"/>
    <mergeCell ref="CRM82:CRM86"/>
    <mergeCell ref="CRN82:CRN86"/>
    <mergeCell ref="CRO82:CRO86"/>
    <mergeCell ref="CQX82:CQX86"/>
    <mergeCell ref="CQY82:CQY86"/>
    <mergeCell ref="CQZ82:CQZ86"/>
    <mergeCell ref="CRA82:CRA86"/>
    <mergeCell ref="CRB82:CRB86"/>
    <mergeCell ref="CRC82:CRC86"/>
    <mergeCell ref="CRD82:CRD86"/>
    <mergeCell ref="CRE82:CRE86"/>
    <mergeCell ref="CRF82:CRF86"/>
    <mergeCell ref="CPE82:CPE86"/>
    <mergeCell ref="CPF82:CPF86"/>
    <mergeCell ref="CPG82:CPG86"/>
    <mergeCell ref="CPH82:CPH86"/>
    <mergeCell ref="CPI82:CPI86"/>
    <mergeCell ref="CPJ82:CPJ86"/>
    <mergeCell ref="CPK82:CPK86"/>
    <mergeCell ref="CPL82:CPL86"/>
    <mergeCell ref="CPM82:CPM86"/>
    <mergeCell ref="COV82:COV86"/>
    <mergeCell ref="COW82:COW86"/>
    <mergeCell ref="COX82:COX86"/>
    <mergeCell ref="COY82:COY86"/>
    <mergeCell ref="COZ82:COZ86"/>
    <mergeCell ref="CPA82:CPA86"/>
    <mergeCell ref="CPB82:CPB86"/>
    <mergeCell ref="CPC82:CPC86"/>
    <mergeCell ref="CPD82:CPD86"/>
    <mergeCell ref="CPW82:CPW86"/>
    <mergeCell ref="CPX82:CPX86"/>
    <mergeCell ref="CPY82:CPY86"/>
    <mergeCell ref="CPZ82:CPZ86"/>
    <mergeCell ref="CQA82:CQA86"/>
    <mergeCell ref="CQB82:CQB86"/>
    <mergeCell ref="CQC82:CQC86"/>
    <mergeCell ref="CQD82:CQD86"/>
    <mergeCell ref="CQE82:CQE86"/>
    <mergeCell ref="CPN82:CPN86"/>
    <mergeCell ref="CPO82:CPO86"/>
    <mergeCell ref="CPP82:CPP86"/>
    <mergeCell ref="CPQ82:CPQ86"/>
    <mergeCell ref="CPR82:CPR86"/>
    <mergeCell ref="CPS82:CPS86"/>
    <mergeCell ref="CPT82:CPT86"/>
    <mergeCell ref="CPU82:CPU86"/>
    <mergeCell ref="CPV82:CPV86"/>
    <mergeCell ref="CNU82:CNU86"/>
    <mergeCell ref="CNV82:CNV86"/>
    <mergeCell ref="CNW82:CNW86"/>
    <mergeCell ref="CNX82:CNX86"/>
    <mergeCell ref="CNY82:CNY86"/>
    <mergeCell ref="CNZ82:CNZ86"/>
    <mergeCell ref="COA82:COA86"/>
    <mergeCell ref="COB82:COB86"/>
    <mergeCell ref="COC82:COC86"/>
    <mergeCell ref="CNL82:CNL86"/>
    <mergeCell ref="CNM82:CNM86"/>
    <mergeCell ref="CNN82:CNN86"/>
    <mergeCell ref="CNO82:CNO86"/>
    <mergeCell ref="CNP82:CNP86"/>
    <mergeCell ref="CNQ82:CNQ86"/>
    <mergeCell ref="CNR82:CNR86"/>
    <mergeCell ref="CNS82:CNS86"/>
    <mergeCell ref="CNT82:CNT86"/>
    <mergeCell ref="COM82:COM86"/>
    <mergeCell ref="CON82:CON86"/>
    <mergeCell ref="COO82:COO86"/>
    <mergeCell ref="COP82:COP86"/>
    <mergeCell ref="COQ82:COQ86"/>
    <mergeCell ref="COR82:COR86"/>
    <mergeCell ref="COS82:COS86"/>
    <mergeCell ref="COT82:COT86"/>
    <mergeCell ref="COU82:COU86"/>
    <mergeCell ref="COD82:COD86"/>
    <mergeCell ref="COE82:COE86"/>
    <mergeCell ref="COF82:COF86"/>
    <mergeCell ref="COG82:COG86"/>
    <mergeCell ref="COH82:COH86"/>
    <mergeCell ref="COI82:COI86"/>
    <mergeCell ref="COJ82:COJ86"/>
    <mergeCell ref="COK82:COK86"/>
    <mergeCell ref="COL82:COL86"/>
    <mergeCell ref="CMK82:CMK86"/>
    <mergeCell ref="CML82:CML86"/>
    <mergeCell ref="CMM82:CMM86"/>
    <mergeCell ref="CMN82:CMN86"/>
    <mergeCell ref="CMO82:CMO86"/>
    <mergeCell ref="CMP82:CMP86"/>
    <mergeCell ref="CMQ82:CMQ86"/>
    <mergeCell ref="CMR82:CMR86"/>
    <mergeCell ref="CMS82:CMS86"/>
    <mergeCell ref="CMB82:CMB86"/>
    <mergeCell ref="CMC82:CMC86"/>
    <mergeCell ref="CMD82:CMD86"/>
    <mergeCell ref="CME82:CME86"/>
    <mergeCell ref="CMF82:CMF86"/>
    <mergeCell ref="CMG82:CMG86"/>
    <mergeCell ref="CMH82:CMH86"/>
    <mergeCell ref="CMI82:CMI86"/>
    <mergeCell ref="CMJ82:CMJ86"/>
    <mergeCell ref="CNC82:CNC86"/>
    <mergeCell ref="CND82:CND86"/>
    <mergeCell ref="CNE82:CNE86"/>
    <mergeCell ref="CNF82:CNF86"/>
    <mergeCell ref="CNG82:CNG86"/>
    <mergeCell ref="CNH82:CNH86"/>
    <mergeCell ref="CNI82:CNI86"/>
    <mergeCell ref="CNJ82:CNJ86"/>
    <mergeCell ref="CNK82:CNK86"/>
    <mergeCell ref="CMT82:CMT86"/>
    <mergeCell ref="CMU82:CMU86"/>
    <mergeCell ref="CMV82:CMV86"/>
    <mergeCell ref="CMW82:CMW86"/>
    <mergeCell ref="CMX82:CMX86"/>
    <mergeCell ref="CMY82:CMY86"/>
    <mergeCell ref="CMZ82:CMZ86"/>
    <mergeCell ref="CNA82:CNA86"/>
    <mergeCell ref="CNB82:CNB86"/>
    <mergeCell ref="CLA82:CLA86"/>
    <mergeCell ref="CLB82:CLB86"/>
    <mergeCell ref="CLC82:CLC86"/>
    <mergeCell ref="CLD82:CLD86"/>
    <mergeCell ref="CLE82:CLE86"/>
    <mergeCell ref="CLF82:CLF86"/>
    <mergeCell ref="CLG82:CLG86"/>
    <mergeCell ref="CLH82:CLH86"/>
    <mergeCell ref="CLI82:CLI86"/>
    <mergeCell ref="CKR82:CKR86"/>
    <mergeCell ref="CKS82:CKS86"/>
    <mergeCell ref="CKT82:CKT86"/>
    <mergeCell ref="CKU82:CKU86"/>
    <mergeCell ref="CKV82:CKV86"/>
    <mergeCell ref="CKW82:CKW86"/>
    <mergeCell ref="CKX82:CKX86"/>
    <mergeCell ref="CKY82:CKY86"/>
    <mergeCell ref="CKZ82:CKZ86"/>
    <mergeCell ref="CLS82:CLS86"/>
    <mergeCell ref="CLT82:CLT86"/>
    <mergeCell ref="CLU82:CLU86"/>
    <mergeCell ref="CLV82:CLV86"/>
    <mergeCell ref="CLW82:CLW86"/>
    <mergeCell ref="CLX82:CLX86"/>
    <mergeCell ref="CLY82:CLY86"/>
    <mergeCell ref="CLZ82:CLZ86"/>
    <mergeCell ref="CMA82:CMA86"/>
    <mergeCell ref="CLJ82:CLJ86"/>
    <mergeCell ref="CLK82:CLK86"/>
    <mergeCell ref="CLL82:CLL86"/>
    <mergeCell ref="CLM82:CLM86"/>
    <mergeCell ref="CLN82:CLN86"/>
    <mergeCell ref="CLO82:CLO86"/>
    <mergeCell ref="CLP82:CLP86"/>
    <mergeCell ref="CLQ82:CLQ86"/>
    <mergeCell ref="CLR82:CLR86"/>
    <mergeCell ref="CJQ82:CJQ86"/>
    <mergeCell ref="CJR82:CJR86"/>
    <mergeCell ref="CJS82:CJS86"/>
    <mergeCell ref="CJT82:CJT86"/>
    <mergeCell ref="CJU82:CJU86"/>
    <mergeCell ref="CJV82:CJV86"/>
    <mergeCell ref="CJW82:CJW86"/>
    <mergeCell ref="CJX82:CJX86"/>
    <mergeCell ref="CJY82:CJY86"/>
    <mergeCell ref="CJH82:CJH86"/>
    <mergeCell ref="CJI82:CJI86"/>
    <mergeCell ref="CJJ82:CJJ86"/>
    <mergeCell ref="CJK82:CJK86"/>
    <mergeCell ref="CJL82:CJL86"/>
    <mergeCell ref="CJM82:CJM86"/>
    <mergeCell ref="CJN82:CJN86"/>
    <mergeCell ref="CJO82:CJO86"/>
    <mergeCell ref="CJP82:CJP86"/>
    <mergeCell ref="CKI82:CKI86"/>
    <mergeCell ref="CKJ82:CKJ86"/>
    <mergeCell ref="CKK82:CKK86"/>
    <mergeCell ref="CKL82:CKL86"/>
    <mergeCell ref="CKM82:CKM86"/>
    <mergeCell ref="CKN82:CKN86"/>
    <mergeCell ref="CKO82:CKO86"/>
    <mergeCell ref="CKP82:CKP86"/>
    <mergeCell ref="CKQ82:CKQ86"/>
    <mergeCell ref="CJZ82:CJZ86"/>
    <mergeCell ref="CKA82:CKA86"/>
    <mergeCell ref="CKB82:CKB86"/>
    <mergeCell ref="CKC82:CKC86"/>
    <mergeCell ref="CKD82:CKD86"/>
    <mergeCell ref="CKE82:CKE86"/>
    <mergeCell ref="CKF82:CKF86"/>
    <mergeCell ref="CKG82:CKG86"/>
    <mergeCell ref="CKH82:CKH86"/>
    <mergeCell ref="CIG82:CIG86"/>
    <mergeCell ref="CIH82:CIH86"/>
    <mergeCell ref="CII82:CII86"/>
    <mergeCell ref="CIJ82:CIJ86"/>
    <mergeCell ref="CIK82:CIK86"/>
    <mergeCell ref="CIL82:CIL86"/>
    <mergeCell ref="CIM82:CIM86"/>
    <mergeCell ref="CIN82:CIN86"/>
    <mergeCell ref="CIO82:CIO86"/>
    <mergeCell ref="CHX82:CHX86"/>
    <mergeCell ref="CHY82:CHY86"/>
    <mergeCell ref="CHZ82:CHZ86"/>
    <mergeCell ref="CIA82:CIA86"/>
    <mergeCell ref="CIB82:CIB86"/>
    <mergeCell ref="CIC82:CIC86"/>
    <mergeCell ref="CID82:CID86"/>
    <mergeCell ref="CIE82:CIE86"/>
    <mergeCell ref="CIF82:CIF86"/>
    <mergeCell ref="CIY82:CIY86"/>
    <mergeCell ref="CIZ82:CIZ86"/>
    <mergeCell ref="CJA82:CJA86"/>
    <mergeCell ref="CJB82:CJB86"/>
    <mergeCell ref="CJC82:CJC86"/>
    <mergeCell ref="CJD82:CJD86"/>
    <mergeCell ref="CJE82:CJE86"/>
    <mergeCell ref="CJF82:CJF86"/>
    <mergeCell ref="CJG82:CJG86"/>
    <mergeCell ref="CIP82:CIP86"/>
    <mergeCell ref="CIQ82:CIQ86"/>
    <mergeCell ref="CIR82:CIR86"/>
    <mergeCell ref="CIS82:CIS86"/>
    <mergeCell ref="CIT82:CIT86"/>
    <mergeCell ref="CIU82:CIU86"/>
    <mergeCell ref="CIV82:CIV86"/>
    <mergeCell ref="CIW82:CIW86"/>
    <mergeCell ref="CIX82:CIX86"/>
    <mergeCell ref="CGW82:CGW86"/>
    <mergeCell ref="CGX82:CGX86"/>
    <mergeCell ref="CGY82:CGY86"/>
    <mergeCell ref="CGZ82:CGZ86"/>
    <mergeCell ref="CHA82:CHA86"/>
    <mergeCell ref="CHB82:CHB86"/>
    <mergeCell ref="CHC82:CHC86"/>
    <mergeCell ref="CHD82:CHD86"/>
    <mergeCell ref="CHE82:CHE86"/>
    <mergeCell ref="CGN82:CGN86"/>
    <mergeCell ref="CGO82:CGO86"/>
    <mergeCell ref="CGP82:CGP86"/>
    <mergeCell ref="CGQ82:CGQ86"/>
    <mergeCell ref="CGR82:CGR86"/>
    <mergeCell ref="CGS82:CGS86"/>
    <mergeCell ref="CGT82:CGT86"/>
    <mergeCell ref="CGU82:CGU86"/>
    <mergeCell ref="CGV82:CGV86"/>
    <mergeCell ref="CHO82:CHO86"/>
    <mergeCell ref="CHP82:CHP86"/>
    <mergeCell ref="CHQ82:CHQ86"/>
    <mergeCell ref="CHR82:CHR86"/>
    <mergeCell ref="CHS82:CHS86"/>
    <mergeCell ref="CHT82:CHT86"/>
    <mergeCell ref="CHU82:CHU86"/>
    <mergeCell ref="CHV82:CHV86"/>
    <mergeCell ref="CHW82:CHW86"/>
    <mergeCell ref="CHF82:CHF86"/>
    <mergeCell ref="CHG82:CHG86"/>
    <mergeCell ref="CHH82:CHH86"/>
    <mergeCell ref="CHI82:CHI86"/>
    <mergeCell ref="CHJ82:CHJ86"/>
    <mergeCell ref="CHK82:CHK86"/>
    <mergeCell ref="CHL82:CHL86"/>
    <mergeCell ref="CHM82:CHM86"/>
    <mergeCell ref="CHN82:CHN86"/>
    <mergeCell ref="CFM82:CFM86"/>
    <mergeCell ref="CFN82:CFN86"/>
    <mergeCell ref="CFO82:CFO86"/>
    <mergeCell ref="CFP82:CFP86"/>
    <mergeCell ref="CFQ82:CFQ86"/>
    <mergeCell ref="CFR82:CFR86"/>
    <mergeCell ref="CFS82:CFS86"/>
    <mergeCell ref="CFT82:CFT86"/>
    <mergeCell ref="CFU82:CFU86"/>
    <mergeCell ref="CFD82:CFD86"/>
    <mergeCell ref="CFE82:CFE86"/>
    <mergeCell ref="CFF82:CFF86"/>
    <mergeCell ref="CFG82:CFG86"/>
    <mergeCell ref="CFH82:CFH86"/>
    <mergeCell ref="CFI82:CFI86"/>
    <mergeCell ref="CFJ82:CFJ86"/>
    <mergeCell ref="CFK82:CFK86"/>
    <mergeCell ref="CFL82:CFL86"/>
    <mergeCell ref="CGE82:CGE86"/>
    <mergeCell ref="CGF82:CGF86"/>
    <mergeCell ref="CGG82:CGG86"/>
    <mergeCell ref="CGH82:CGH86"/>
    <mergeCell ref="CGI82:CGI86"/>
    <mergeCell ref="CGJ82:CGJ86"/>
    <mergeCell ref="CGK82:CGK86"/>
    <mergeCell ref="CGL82:CGL86"/>
    <mergeCell ref="CGM82:CGM86"/>
    <mergeCell ref="CFV82:CFV86"/>
    <mergeCell ref="CFW82:CFW86"/>
    <mergeCell ref="CFX82:CFX86"/>
    <mergeCell ref="CFY82:CFY86"/>
    <mergeCell ref="CFZ82:CFZ86"/>
    <mergeCell ref="CGA82:CGA86"/>
    <mergeCell ref="CGB82:CGB86"/>
    <mergeCell ref="CGC82:CGC86"/>
    <mergeCell ref="CGD82:CGD86"/>
    <mergeCell ref="CEC82:CEC86"/>
    <mergeCell ref="CED82:CED86"/>
    <mergeCell ref="CEE82:CEE86"/>
    <mergeCell ref="CEF82:CEF86"/>
    <mergeCell ref="CEG82:CEG86"/>
    <mergeCell ref="CEH82:CEH86"/>
    <mergeCell ref="CEI82:CEI86"/>
    <mergeCell ref="CEJ82:CEJ86"/>
    <mergeCell ref="CEK82:CEK86"/>
    <mergeCell ref="CDT82:CDT86"/>
    <mergeCell ref="CDU82:CDU86"/>
    <mergeCell ref="CDV82:CDV86"/>
    <mergeCell ref="CDW82:CDW86"/>
    <mergeCell ref="CDX82:CDX86"/>
    <mergeCell ref="CDY82:CDY86"/>
    <mergeCell ref="CDZ82:CDZ86"/>
    <mergeCell ref="CEA82:CEA86"/>
    <mergeCell ref="CEB82:CEB86"/>
    <mergeCell ref="CEU82:CEU86"/>
    <mergeCell ref="CEV82:CEV86"/>
    <mergeCell ref="CEW82:CEW86"/>
    <mergeCell ref="CEX82:CEX86"/>
    <mergeCell ref="CEY82:CEY86"/>
    <mergeCell ref="CEZ82:CEZ86"/>
    <mergeCell ref="CFA82:CFA86"/>
    <mergeCell ref="CFB82:CFB86"/>
    <mergeCell ref="CFC82:CFC86"/>
    <mergeCell ref="CEL82:CEL86"/>
    <mergeCell ref="CEM82:CEM86"/>
    <mergeCell ref="CEN82:CEN86"/>
    <mergeCell ref="CEO82:CEO86"/>
    <mergeCell ref="CEP82:CEP86"/>
    <mergeCell ref="CEQ82:CEQ86"/>
    <mergeCell ref="CER82:CER86"/>
    <mergeCell ref="CES82:CES86"/>
    <mergeCell ref="CET82:CET86"/>
    <mergeCell ref="CCS82:CCS86"/>
    <mergeCell ref="CCT82:CCT86"/>
    <mergeCell ref="CCU82:CCU86"/>
    <mergeCell ref="CCV82:CCV86"/>
    <mergeCell ref="CCW82:CCW86"/>
    <mergeCell ref="CCX82:CCX86"/>
    <mergeCell ref="CCY82:CCY86"/>
    <mergeCell ref="CCZ82:CCZ86"/>
    <mergeCell ref="CDA82:CDA86"/>
    <mergeCell ref="CCJ82:CCJ86"/>
    <mergeCell ref="CCK82:CCK86"/>
    <mergeCell ref="CCL82:CCL86"/>
    <mergeCell ref="CCM82:CCM86"/>
    <mergeCell ref="CCN82:CCN86"/>
    <mergeCell ref="CCO82:CCO86"/>
    <mergeCell ref="CCP82:CCP86"/>
    <mergeCell ref="CCQ82:CCQ86"/>
    <mergeCell ref="CCR82:CCR86"/>
    <mergeCell ref="CDK82:CDK86"/>
    <mergeCell ref="CDL82:CDL86"/>
    <mergeCell ref="CDM82:CDM86"/>
    <mergeCell ref="CDN82:CDN86"/>
    <mergeCell ref="CDO82:CDO86"/>
    <mergeCell ref="CDP82:CDP86"/>
    <mergeCell ref="CDQ82:CDQ86"/>
    <mergeCell ref="CDR82:CDR86"/>
    <mergeCell ref="CDS82:CDS86"/>
    <mergeCell ref="CDB82:CDB86"/>
    <mergeCell ref="CDC82:CDC86"/>
    <mergeCell ref="CDD82:CDD86"/>
    <mergeCell ref="CDE82:CDE86"/>
    <mergeCell ref="CDF82:CDF86"/>
    <mergeCell ref="CDG82:CDG86"/>
    <mergeCell ref="CDH82:CDH86"/>
    <mergeCell ref="CDI82:CDI86"/>
    <mergeCell ref="CDJ82:CDJ86"/>
    <mergeCell ref="CBI82:CBI86"/>
    <mergeCell ref="CBJ82:CBJ86"/>
    <mergeCell ref="CBK82:CBK86"/>
    <mergeCell ref="CBL82:CBL86"/>
    <mergeCell ref="CBM82:CBM86"/>
    <mergeCell ref="CBN82:CBN86"/>
    <mergeCell ref="CBO82:CBO86"/>
    <mergeCell ref="CBP82:CBP86"/>
    <mergeCell ref="CBQ82:CBQ86"/>
    <mergeCell ref="CAZ82:CAZ86"/>
    <mergeCell ref="CBA82:CBA86"/>
    <mergeCell ref="CBB82:CBB86"/>
    <mergeCell ref="CBC82:CBC86"/>
    <mergeCell ref="CBD82:CBD86"/>
    <mergeCell ref="CBE82:CBE86"/>
    <mergeCell ref="CBF82:CBF86"/>
    <mergeCell ref="CBG82:CBG86"/>
    <mergeCell ref="CBH82:CBH86"/>
    <mergeCell ref="CCA82:CCA86"/>
    <mergeCell ref="CCB82:CCB86"/>
    <mergeCell ref="CCC82:CCC86"/>
    <mergeCell ref="CCD82:CCD86"/>
    <mergeCell ref="CCE82:CCE86"/>
    <mergeCell ref="CCF82:CCF86"/>
    <mergeCell ref="CCG82:CCG86"/>
    <mergeCell ref="CCH82:CCH86"/>
    <mergeCell ref="CCI82:CCI86"/>
    <mergeCell ref="CBR82:CBR86"/>
    <mergeCell ref="CBS82:CBS86"/>
    <mergeCell ref="CBT82:CBT86"/>
    <mergeCell ref="CBU82:CBU86"/>
    <mergeCell ref="CBV82:CBV86"/>
    <mergeCell ref="CBW82:CBW86"/>
    <mergeCell ref="CBX82:CBX86"/>
    <mergeCell ref="CBY82:CBY86"/>
    <mergeCell ref="CBZ82:CBZ86"/>
    <mergeCell ref="BZY82:BZY86"/>
    <mergeCell ref="BZZ82:BZZ86"/>
    <mergeCell ref="CAA82:CAA86"/>
    <mergeCell ref="CAB82:CAB86"/>
    <mergeCell ref="CAC82:CAC86"/>
    <mergeCell ref="CAD82:CAD86"/>
    <mergeCell ref="CAE82:CAE86"/>
    <mergeCell ref="CAF82:CAF86"/>
    <mergeCell ref="CAG82:CAG86"/>
    <mergeCell ref="BZP82:BZP86"/>
    <mergeCell ref="BZQ82:BZQ86"/>
    <mergeCell ref="BZR82:BZR86"/>
    <mergeCell ref="BZS82:BZS86"/>
    <mergeCell ref="BZT82:BZT86"/>
    <mergeCell ref="BZU82:BZU86"/>
    <mergeCell ref="BZV82:BZV86"/>
    <mergeCell ref="BZW82:BZW86"/>
    <mergeCell ref="BZX82:BZX86"/>
    <mergeCell ref="CAQ82:CAQ86"/>
    <mergeCell ref="CAR82:CAR86"/>
    <mergeCell ref="CAS82:CAS86"/>
    <mergeCell ref="CAT82:CAT86"/>
    <mergeCell ref="CAU82:CAU86"/>
    <mergeCell ref="CAV82:CAV86"/>
    <mergeCell ref="CAW82:CAW86"/>
    <mergeCell ref="CAX82:CAX86"/>
    <mergeCell ref="CAY82:CAY86"/>
    <mergeCell ref="CAH82:CAH86"/>
    <mergeCell ref="CAI82:CAI86"/>
    <mergeCell ref="CAJ82:CAJ86"/>
    <mergeCell ref="CAK82:CAK86"/>
    <mergeCell ref="CAL82:CAL86"/>
    <mergeCell ref="CAM82:CAM86"/>
    <mergeCell ref="CAN82:CAN86"/>
    <mergeCell ref="CAO82:CAO86"/>
    <mergeCell ref="CAP82:CAP86"/>
    <mergeCell ref="BYO82:BYO86"/>
    <mergeCell ref="BYP82:BYP86"/>
    <mergeCell ref="BYQ82:BYQ86"/>
    <mergeCell ref="BYR82:BYR86"/>
    <mergeCell ref="BYS82:BYS86"/>
    <mergeCell ref="BYT82:BYT86"/>
    <mergeCell ref="BYU82:BYU86"/>
    <mergeCell ref="BYV82:BYV86"/>
    <mergeCell ref="BYW82:BYW86"/>
    <mergeCell ref="BYF82:BYF86"/>
    <mergeCell ref="BYG82:BYG86"/>
    <mergeCell ref="BYH82:BYH86"/>
    <mergeCell ref="BYI82:BYI86"/>
    <mergeCell ref="BYJ82:BYJ86"/>
    <mergeCell ref="BYK82:BYK86"/>
    <mergeCell ref="BYL82:BYL86"/>
    <mergeCell ref="BYM82:BYM86"/>
    <mergeCell ref="BYN82:BYN86"/>
    <mergeCell ref="BZG82:BZG86"/>
    <mergeCell ref="BZH82:BZH86"/>
    <mergeCell ref="BZI82:BZI86"/>
    <mergeCell ref="BZJ82:BZJ86"/>
    <mergeCell ref="BZK82:BZK86"/>
    <mergeCell ref="BZL82:BZL86"/>
    <mergeCell ref="BZM82:BZM86"/>
    <mergeCell ref="BZN82:BZN86"/>
    <mergeCell ref="BZO82:BZO86"/>
    <mergeCell ref="BYX82:BYX86"/>
    <mergeCell ref="BYY82:BYY86"/>
    <mergeCell ref="BYZ82:BYZ86"/>
    <mergeCell ref="BZA82:BZA86"/>
    <mergeCell ref="BZB82:BZB86"/>
    <mergeCell ref="BZC82:BZC86"/>
    <mergeCell ref="BZD82:BZD86"/>
    <mergeCell ref="BZE82:BZE86"/>
    <mergeCell ref="BZF82:BZF86"/>
    <mergeCell ref="BXE82:BXE86"/>
    <mergeCell ref="BXF82:BXF86"/>
    <mergeCell ref="BXG82:BXG86"/>
    <mergeCell ref="BXH82:BXH86"/>
    <mergeCell ref="BXI82:BXI86"/>
    <mergeCell ref="BXJ82:BXJ86"/>
    <mergeCell ref="BXK82:BXK86"/>
    <mergeCell ref="BXL82:BXL86"/>
    <mergeCell ref="BXM82:BXM86"/>
    <mergeCell ref="BWV82:BWV86"/>
    <mergeCell ref="BWW82:BWW86"/>
    <mergeCell ref="BWX82:BWX86"/>
    <mergeCell ref="BWY82:BWY86"/>
    <mergeCell ref="BWZ82:BWZ86"/>
    <mergeCell ref="BXA82:BXA86"/>
    <mergeCell ref="BXB82:BXB86"/>
    <mergeCell ref="BXC82:BXC86"/>
    <mergeCell ref="BXD82:BXD86"/>
    <mergeCell ref="BXW82:BXW86"/>
    <mergeCell ref="BXX82:BXX86"/>
    <mergeCell ref="BXY82:BXY86"/>
    <mergeCell ref="BXZ82:BXZ86"/>
    <mergeCell ref="BYA82:BYA86"/>
    <mergeCell ref="BYB82:BYB86"/>
    <mergeCell ref="BYC82:BYC86"/>
    <mergeCell ref="BYD82:BYD86"/>
    <mergeCell ref="BYE82:BYE86"/>
    <mergeCell ref="BXN82:BXN86"/>
    <mergeCell ref="BXO82:BXO86"/>
    <mergeCell ref="BXP82:BXP86"/>
    <mergeCell ref="BXQ82:BXQ86"/>
    <mergeCell ref="BXR82:BXR86"/>
    <mergeCell ref="BXS82:BXS86"/>
    <mergeCell ref="BXT82:BXT86"/>
    <mergeCell ref="BXU82:BXU86"/>
    <mergeCell ref="BXV82:BXV86"/>
    <mergeCell ref="BVU82:BVU86"/>
    <mergeCell ref="BVV82:BVV86"/>
    <mergeCell ref="BVW82:BVW86"/>
    <mergeCell ref="BVX82:BVX86"/>
    <mergeCell ref="BVY82:BVY86"/>
    <mergeCell ref="BVZ82:BVZ86"/>
    <mergeCell ref="BWA82:BWA86"/>
    <mergeCell ref="BWB82:BWB86"/>
    <mergeCell ref="BWC82:BWC86"/>
    <mergeCell ref="BVL82:BVL86"/>
    <mergeCell ref="BVM82:BVM86"/>
    <mergeCell ref="BVN82:BVN86"/>
    <mergeCell ref="BVO82:BVO86"/>
    <mergeCell ref="BVP82:BVP86"/>
    <mergeCell ref="BVQ82:BVQ86"/>
    <mergeCell ref="BVR82:BVR86"/>
    <mergeCell ref="BVS82:BVS86"/>
    <mergeCell ref="BVT82:BVT86"/>
    <mergeCell ref="BWM82:BWM86"/>
    <mergeCell ref="BWN82:BWN86"/>
    <mergeCell ref="BWO82:BWO86"/>
    <mergeCell ref="BWP82:BWP86"/>
    <mergeCell ref="BWQ82:BWQ86"/>
    <mergeCell ref="BWR82:BWR86"/>
    <mergeCell ref="BWS82:BWS86"/>
    <mergeCell ref="BWT82:BWT86"/>
    <mergeCell ref="BWU82:BWU86"/>
    <mergeCell ref="BWD82:BWD86"/>
    <mergeCell ref="BWE82:BWE86"/>
    <mergeCell ref="BWF82:BWF86"/>
    <mergeCell ref="BWG82:BWG86"/>
    <mergeCell ref="BWH82:BWH86"/>
    <mergeCell ref="BWI82:BWI86"/>
    <mergeCell ref="BWJ82:BWJ86"/>
    <mergeCell ref="BWK82:BWK86"/>
    <mergeCell ref="BWL82:BWL86"/>
    <mergeCell ref="BUK82:BUK86"/>
    <mergeCell ref="BUL82:BUL86"/>
    <mergeCell ref="BUM82:BUM86"/>
    <mergeCell ref="BUN82:BUN86"/>
    <mergeCell ref="BUO82:BUO86"/>
    <mergeCell ref="BUP82:BUP86"/>
    <mergeCell ref="BUQ82:BUQ86"/>
    <mergeCell ref="BUR82:BUR86"/>
    <mergeCell ref="BUS82:BUS86"/>
    <mergeCell ref="BUB82:BUB86"/>
    <mergeCell ref="BUC82:BUC86"/>
    <mergeCell ref="BUD82:BUD86"/>
    <mergeCell ref="BUE82:BUE86"/>
    <mergeCell ref="BUF82:BUF86"/>
    <mergeCell ref="BUG82:BUG86"/>
    <mergeCell ref="BUH82:BUH86"/>
    <mergeCell ref="BUI82:BUI86"/>
    <mergeCell ref="BUJ82:BUJ86"/>
    <mergeCell ref="BVC82:BVC86"/>
    <mergeCell ref="BVD82:BVD86"/>
    <mergeCell ref="BVE82:BVE86"/>
    <mergeCell ref="BVF82:BVF86"/>
    <mergeCell ref="BVG82:BVG86"/>
    <mergeCell ref="BVH82:BVH86"/>
    <mergeCell ref="BVI82:BVI86"/>
    <mergeCell ref="BVJ82:BVJ86"/>
    <mergeCell ref="BVK82:BVK86"/>
    <mergeCell ref="BUT82:BUT86"/>
    <mergeCell ref="BUU82:BUU86"/>
    <mergeCell ref="BUV82:BUV86"/>
    <mergeCell ref="BUW82:BUW86"/>
    <mergeCell ref="BUX82:BUX86"/>
    <mergeCell ref="BUY82:BUY86"/>
    <mergeCell ref="BUZ82:BUZ86"/>
    <mergeCell ref="BVA82:BVA86"/>
    <mergeCell ref="BVB82:BVB86"/>
    <mergeCell ref="BTA82:BTA86"/>
    <mergeCell ref="BTB82:BTB86"/>
    <mergeCell ref="BTC82:BTC86"/>
    <mergeCell ref="BTD82:BTD86"/>
    <mergeCell ref="BTE82:BTE86"/>
    <mergeCell ref="BTF82:BTF86"/>
    <mergeCell ref="BTG82:BTG86"/>
    <mergeCell ref="BTH82:BTH86"/>
    <mergeCell ref="BTI82:BTI86"/>
    <mergeCell ref="BSR82:BSR86"/>
    <mergeCell ref="BSS82:BSS86"/>
    <mergeCell ref="BST82:BST86"/>
    <mergeCell ref="BSU82:BSU86"/>
    <mergeCell ref="BSV82:BSV86"/>
    <mergeCell ref="BSW82:BSW86"/>
    <mergeCell ref="BSX82:BSX86"/>
    <mergeCell ref="BSY82:BSY86"/>
    <mergeCell ref="BSZ82:BSZ86"/>
    <mergeCell ref="BTS82:BTS86"/>
    <mergeCell ref="BTT82:BTT86"/>
    <mergeCell ref="BTU82:BTU86"/>
    <mergeCell ref="BTV82:BTV86"/>
    <mergeCell ref="BTW82:BTW86"/>
    <mergeCell ref="BTX82:BTX86"/>
    <mergeCell ref="BTY82:BTY86"/>
    <mergeCell ref="BTZ82:BTZ86"/>
    <mergeCell ref="BUA82:BUA86"/>
    <mergeCell ref="BTJ82:BTJ86"/>
    <mergeCell ref="BTK82:BTK86"/>
    <mergeCell ref="BTL82:BTL86"/>
    <mergeCell ref="BTM82:BTM86"/>
    <mergeCell ref="BTN82:BTN86"/>
    <mergeCell ref="BTO82:BTO86"/>
    <mergeCell ref="BTP82:BTP86"/>
    <mergeCell ref="BTQ82:BTQ86"/>
    <mergeCell ref="BTR82:BTR86"/>
    <mergeCell ref="BRQ82:BRQ86"/>
    <mergeCell ref="BRR82:BRR86"/>
    <mergeCell ref="BRS82:BRS86"/>
    <mergeCell ref="BRT82:BRT86"/>
    <mergeCell ref="BRU82:BRU86"/>
    <mergeCell ref="BRV82:BRV86"/>
    <mergeCell ref="BRW82:BRW86"/>
    <mergeCell ref="BRX82:BRX86"/>
    <mergeCell ref="BRY82:BRY86"/>
    <mergeCell ref="BRH82:BRH86"/>
    <mergeCell ref="BRI82:BRI86"/>
    <mergeCell ref="BRJ82:BRJ86"/>
    <mergeCell ref="BRK82:BRK86"/>
    <mergeCell ref="BRL82:BRL86"/>
    <mergeCell ref="BRM82:BRM86"/>
    <mergeCell ref="BRN82:BRN86"/>
    <mergeCell ref="BRO82:BRO86"/>
    <mergeCell ref="BRP82:BRP86"/>
    <mergeCell ref="BSI82:BSI86"/>
    <mergeCell ref="BSJ82:BSJ86"/>
    <mergeCell ref="BSK82:BSK86"/>
    <mergeCell ref="BSL82:BSL86"/>
    <mergeCell ref="BSM82:BSM86"/>
    <mergeCell ref="BSN82:BSN86"/>
    <mergeCell ref="BSO82:BSO86"/>
    <mergeCell ref="BSP82:BSP86"/>
    <mergeCell ref="BSQ82:BSQ86"/>
    <mergeCell ref="BRZ82:BRZ86"/>
    <mergeCell ref="BSA82:BSA86"/>
    <mergeCell ref="BSB82:BSB86"/>
    <mergeCell ref="BSC82:BSC86"/>
    <mergeCell ref="BSD82:BSD86"/>
    <mergeCell ref="BSE82:BSE86"/>
    <mergeCell ref="BSF82:BSF86"/>
    <mergeCell ref="BSG82:BSG86"/>
    <mergeCell ref="BSH82:BSH86"/>
    <mergeCell ref="BQG82:BQG86"/>
    <mergeCell ref="BQH82:BQH86"/>
    <mergeCell ref="BQI82:BQI86"/>
    <mergeCell ref="BQJ82:BQJ86"/>
    <mergeCell ref="BQK82:BQK86"/>
    <mergeCell ref="BQL82:BQL86"/>
    <mergeCell ref="BQM82:BQM86"/>
    <mergeCell ref="BQN82:BQN86"/>
    <mergeCell ref="BQO82:BQO86"/>
    <mergeCell ref="BPX82:BPX86"/>
    <mergeCell ref="BPY82:BPY86"/>
    <mergeCell ref="BPZ82:BPZ86"/>
    <mergeCell ref="BQA82:BQA86"/>
    <mergeCell ref="BQB82:BQB86"/>
    <mergeCell ref="BQC82:BQC86"/>
    <mergeCell ref="BQD82:BQD86"/>
    <mergeCell ref="BQE82:BQE86"/>
    <mergeCell ref="BQF82:BQF86"/>
    <mergeCell ref="BQY82:BQY86"/>
    <mergeCell ref="BQZ82:BQZ86"/>
    <mergeCell ref="BRA82:BRA86"/>
    <mergeCell ref="BRB82:BRB86"/>
    <mergeCell ref="BRC82:BRC86"/>
    <mergeCell ref="BRD82:BRD86"/>
    <mergeCell ref="BRE82:BRE86"/>
    <mergeCell ref="BRF82:BRF86"/>
    <mergeCell ref="BRG82:BRG86"/>
    <mergeCell ref="BQP82:BQP86"/>
    <mergeCell ref="BQQ82:BQQ86"/>
    <mergeCell ref="BQR82:BQR86"/>
    <mergeCell ref="BQS82:BQS86"/>
    <mergeCell ref="BQT82:BQT86"/>
    <mergeCell ref="BQU82:BQU86"/>
    <mergeCell ref="BQV82:BQV86"/>
    <mergeCell ref="BQW82:BQW86"/>
    <mergeCell ref="BQX82:BQX86"/>
    <mergeCell ref="BOW82:BOW86"/>
    <mergeCell ref="BOX82:BOX86"/>
    <mergeCell ref="BOY82:BOY86"/>
    <mergeCell ref="BOZ82:BOZ86"/>
    <mergeCell ref="BPA82:BPA86"/>
    <mergeCell ref="BPB82:BPB86"/>
    <mergeCell ref="BPC82:BPC86"/>
    <mergeCell ref="BPD82:BPD86"/>
    <mergeCell ref="BPE82:BPE86"/>
    <mergeCell ref="BON82:BON86"/>
    <mergeCell ref="BOO82:BOO86"/>
    <mergeCell ref="BOP82:BOP86"/>
    <mergeCell ref="BOQ82:BOQ86"/>
    <mergeCell ref="BOR82:BOR86"/>
    <mergeCell ref="BOS82:BOS86"/>
    <mergeCell ref="BOT82:BOT86"/>
    <mergeCell ref="BOU82:BOU86"/>
    <mergeCell ref="BOV82:BOV86"/>
    <mergeCell ref="BPO82:BPO86"/>
    <mergeCell ref="BPP82:BPP86"/>
    <mergeCell ref="BPQ82:BPQ86"/>
    <mergeCell ref="BPR82:BPR86"/>
    <mergeCell ref="BPS82:BPS86"/>
    <mergeCell ref="BPT82:BPT86"/>
    <mergeCell ref="BPU82:BPU86"/>
    <mergeCell ref="BPV82:BPV86"/>
    <mergeCell ref="BPW82:BPW86"/>
    <mergeCell ref="BPF82:BPF86"/>
    <mergeCell ref="BPG82:BPG86"/>
    <mergeCell ref="BPH82:BPH86"/>
    <mergeCell ref="BPI82:BPI86"/>
    <mergeCell ref="BPJ82:BPJ86"/>
    <mergeCell ref="BPK82:BPK86"/>
    <mergeCell ref="BPL82:BPL86"/>
    <mergeCell ref="BPM82:BPM86"/>
    <mergeCell ref="BPN82:BPN86"/>
    <mergeCell ref="BNM82:BNM86"/>
    <mergeCell ref="BNN82:BNN86"/>
    <mergeCell ref="BNO82:BNO86"/>
    <mergeCell ref="BNP82:BNP86"/>
    <mergeCell ref="BNQ82:BNQ86"/>
    <mergeCell ref="BNR82:BNR86"/>
    <mergeCell ref="BNS82:BNS86"/>
    <mergeCell ref="BNT82:BNT86"/>
    <mergeCell ref="BNU82:BNU86"/>
    <mergeCell ref="BND82:BND86"/>
    <mergeCell ref="BNE82:BNE86"/>
    <mergeCell ref="BNF82:BNF86"/>
    <mergeCell ref="BNG82:BNG86"/>
    <mergeCell ref="BNH82:BNH86"/>
    <mergeCell ref="BNI82:BNI86"/>
    <mergeCell ref="BNJ82:BNJ86"/>
    <mergeCell ref="BNK82:BNK86"/>
    <mergeCell ref="BNL82:BNL86"/>
    <mergeCell ref="BOE82:BOE86"/>
    <mergeCell ref="BOF82:BOF86"/>
    <mergeCell ref="BOG82:BOG86"/>
    <mergeCell ref="BOH82:BOH86"/>
    <mergeCell ref="BOI82:BOI86"/>
    <mergeCell ref="BOJ82:BOJ86"/>
    <mergeCell ref="BOK82:BOK86"/>
    <mergeCell ref="BOL82:BOL86"/>
    <mergeCell ref="BOM82:BOM86"/>
    <mergeCell ref="BNV82:BNV86"/>
    <mergeCell ref="BNW82:BNW86"/>
    <mergeCell ref="BNX82:BNX86"/>
    <mergeCell ref="BNY82:BNY86"/>
    <mergeCell ref="BNZ82:BNZ86"/>
    <mergeCell ref="BOA82:BOA86"/>
    <mergeCell ref="BOB82:BOB86"/>
    <mergeCell ref="BOC82:BOC86"/>
    <mergeCell ref="BOD82:BOD86"/>
    <mergeCell ref="BMC82:BMC86"/>
    <mergeCell ref="BMD82:BMD86"/>
    <mergeCell ref="BME82:BME86"/>
    <mergeCell ref="BMF82:BMF86"/>
    <mergeCell ref="BMG82:BMG86"/>
    <mergeCell ref="BMH82:BMH86"/>
    <mergeCell ref="BMI82:BMI86"/>
    <mergeCell ref="BMJ82:BMJ86"/>
    <mergeCell ref="BMK82:BMK86"/>
    <mergeCell ref="BLT82:BLT86"/>
    <mergeCell ref="BLU82:BLU86"/>
    <mergeCell ref="BLV82:BLV86"/>
    <mergeCell ref="BLW82:BLW86"/>
    <mergeCell ref="BLX82:BLX86"/>
    <mergeCell ref="BLY82:BLY86"/>
    <mergeCell ref="BLZ82:BLZ86"/>
    <mergeCell ref="BMA82:BMA86"/>
    <mergeCell ref="BMB82:BMB86"/>
    <mergeCell ref="BMU82:BMU86"/>
    <mergeCell ref="BMV82:BMV86"/>
    <mergeCell ref="BMW82:BMW86"/>
    <mergeCell ref="BMX82:BMX86"/>
    <mergeCell ref="BMY82:BMY86"/>
    <mergeCell ref="BMZ82:BMZ86"/>
    <mergeCell ref="BNA82:BNA86"/>
    <mergeCell ref="BNB82:BNB86"/>
    <mergeCell ref="BNC82:BNC86"/>
    <mergeCell ref="BML82:BML86"/>
    <mergeCell ref="BMM82:BMM86"/>
    <mergeCell ref="BMN82:BMN86"/>
    <mergeCell ref="BMO82:BMO86"/>
    <mergeCell ref="BMP82:BMP86"/>
    <mergeCell ref="BMQ82:BMQ86"/>
    <mergeCell ref="BMR82:BMR86"/>
    <mergeCell ref="BMS82:BMS86"/>
    <mergeCell ref="BMT82:BMT86"/>
    <mergeCell ref="BKS82:BKS86"/>
    <mergeCell ref="BKT82:BKT86"/>
    <mergeCell ref="BKU82:BKU86"/>
    <mergeCell ref="BKV82:BKV86"/>
    <mergeCell ref="BKW82:BKW86"/>
    <mergeCell ref="BKX82:BKX86"/>
    <mergeCell ref="BKY82:BKY86"/>
    <mergeCell ref="BKZ82:BKZ86"/>
    <mergeCell ref="BLA82:BLA86"/>
    <mergeCell ref="BKJ82:BKJ86"/>
    <mergeCell ref="BKK82:BKK86"/>
    <mergeCell ref="BKL82:BKL86"/>
    <mergeCell ref="BKM82:BKM86"/>
    <mergeCell ref="BKN82:BKN86"/>
    <mergeCell ref="BKO82:BKO86"/>
    <mergeCell ref="BKP82:BKP86"/>
    <mergeCell ref="BKQ82:BKQ86"/>
    <mergeCell ref="BKR82:BKR86"/>
    <mergeCell ref="BLK82:BLK86"/>
    <mergeCell ref="BLL82:BLL86"/>
    <mergeCell ref="BLM82:BLM86"/>
    <mergeCell ref="BLN82:BLN86"/>
    <mergeCell ref="BLO82:BLO86"/>
    <mergeCell ref="BLP82:BLP86"/>
    <mergeCell ref="BLQ82:BLQ86"/>
    <mergeCell ref="BLR82:BLR86"/>
    <mergeCell ref="BLS82:BLS86"/>
    <mergeCell ref="BLB82:BLB86"/>
    <mergeCell ref="BLC82:BLC86"/>
    <mergeCell ref="BLD82:BLD86"/>
    <mergeCell ref="BLE82:BLE86"/>
    <mergeCell ref="BLF82:BLF86"/>
    <mergeCell ref="BLG82:BLG86"/>
    <mergeCell ref="BLH82:BLH86"/>
    <mergeCell ref="BLI82:BLI86"/>
    <mergeCell ref="BLJ82:BLJ86"/>
    <mergeCell ref="BJI82:BJI86"/>
    <mergeCell ref="BJJ82:BJJ86"/>
    <mergeCell ref="BJK82:BJK86"/>
    <mergeCell ref="BJL82:BJL86"/>
    <mergeCell ref="BJM82:BJM86"/>
    <mergeCell ref="BJN82:BJN86"/>
    <mergeCell ref="BJO82:BJO86"/>
    <mergeCell ref="BJP82:BJP86"/>
    <mergeCell ref="BJQ82:BJQ86"/>
    <mergeCell ref="BIZ82:BIZ86"/>
    <mergeCell ref="BJA82:BJA86"/>
    <mergeCell ref="BJB82:BJB86"/>
    <mergeCell ref="BJC82:BJC86"/>
    <mergeCell ref="BJD82:BJD86"/>
    <mergeCell ref="BJE82:BJE86"/>
    <mergeCell ref="BJF82:BJF86"/>
    <mergeCell ref="BJG82:BJG86"/>
    <mergeCell ref="BJH82:BJH86"/>
    <mergeCell ref="BKA82:BKA86"/>
    <mergeCell ref="BKB82:BKB86"/>
    <mergeCell ref="BKC82:BKC86"/>
    <mergeCell ref="BKD82:BKD86"/>
    <mergeCell ref="BKE82:BKE86"/>
    <mergeCell ref="BKF82:BKF86"/>
    <mergeCell ref="BKG82:BKG86"/>
    <mergeCell ref="BKH82:BKH86"/>
    <mergeCell ref="BKI82:BKI86"/>
    <mergeCell ref="BJR82:BJR86"/>
    <mergeCell ref="BJS82:BJS86"/>
    <mergeCell ref="BJT82:BJT86"/>
    <mergeCell ref="BJU82:BJU86"/>
    <mergeCell ref="BJV82:BJV86"/>
    <mergeCell ref="BJW82:BJW86"/>
    <mergeCell ref="BJX82:BJX86"/>
    <mergeCell ref="BJY82:BJY86"/>
    <mergeCell ref="BJZ82:BJZ86"/>
    <mergeCell ref="BHY82:BHY86"/>
    <mergeCell ref="BHZ82:BHZ86"/>
    <mergeCell ref="BIA82:BIA86"/>
    <mergeCell ref="BIB82:BIB86"/>
    <mergeCell ref="BIC82:BIC86"/>
    <mergeCell ref="BID82:BID86"/>
    <mergeCell ref="BIE82:BIE86"/>
    <mergeCell ref="BIF82:BIF86"/>
    <mergeCell ref="BIG82:BIG86"/>
    <mergeCell ref="BHP82:BHP86"/>
    <mergeCell ref="BHQ82:BHQ86"/>
    <mergeCell ref="BHR82:BHR86"/>
    <mergeCell ref="BHS82:BHS86"/>
    <mergeCell ref="BHT82:BHT86"/>
    <mergeCell ref="BHU82:BHU86"/>
    <mergeCell ref="BHV82:BHV86"/>
    <mergeCell ref="BHW82:BHW86"/>
    <mergeCell ref="BHX82:BHX86"/>
    <mergeCell ref="BIQ82:BIQ86"/>
    <mergeCell ref="BIR82:BIR86"/>
    <mergeCell ref="BIS82:BIS86"/>
    <mergeCell ref="BIT82:BIT86"/>
    <mergeCell ref="BIU82:BIU86"/>
    <mergeCell ref="BIV82:BIV86"/>
    <mergeCell ref="BIW82:BIW86"/>
    <mergeCell ref="BIX82:BIX86"/>
    <mergeCell ref="BIY82:BIY86"/>
    <mergeCell ref="BIH82:BIH86"/>
    <mergeCell ref="BII82:BII86"/>
    <mergeCell ref="BIJ82:BIJ86"/>
    <mergeCell ref="BIK82:BIK86"/>
    <mergeCell ref="BIL82:BIL86"/>
    <mergeCell ref="BIM82:BIM86"/>
    <mergeCell ref="BIN82:BIN86"/>
    <mergeCell ref="BIO82:BIO86"/>
    <mergeCell ref="BIP82:BIP86"/>
    <mergeCell ref="BGO82:BGO86"/>
    <mergeCell ref="BGP82:BGP86"/>
    <mergeCell ref="BGQ82:BGQ86"/>
    <mergeCell ref="BGR82:BGR86"/>
    <mergeCell ref="BGS82:BGS86"/>
    <mergeCell ref="BGT82:BGT86"/>
    <mergeCell ref="BGU82:BGU86"/>
    <mergeCell ref="BGV82:BGV86"/>
    <mergeCell ref="BGW82:BGW86"/>
    <mergeCell ref="BGF82:BGF86"/>
    <mergeCell ref="BGG82:BGG86"/>
    <mergeCell ref="BGH82:BGH86"/>
    <mergeCell ref="BGI82:BGI86"/>
    <mergeCell ref="BGJ82:BGJ86"/>
    <mergeCell ref="BGK82:BGK86"/>
    <mergeCell ref="BGL82:BGL86"/>
    <mergeCell ref="BGM82:BGM86"/>
    <mergeCell ref="BGN82:BGN86"/>
    <mergeCell ref="BHG82:BHG86"/>
    <mergeCell ref="BHH82:BHH86"/>
    <mergeCell ref="BHI82:BHI86"/>
    <mergeCell ref="BHJ82:BHJ86"/>
    <mergeCell ref="BHK82:BHK86"/>
    <mergeCell ref="BHL82:BHL86"/>
    <mergeCell ref="BHM82:BHM86"/>
    <mergeCell ref="BHN82:BHN86"/>
    <mergeCell ref="BHO82:BHO86"/>
    <mergeCell ref="BGX82:BGX86"/>
    <mergeCell ref="BGY82:BGY86"/>
    <mergeCell ref="BGZ82:BGZ86"/>
    <mergeCell ref="BHA82:BHA86"/>
    <mergeCell ref="BHB82:BHB86"/>
    <mergeCell ref="BHC82:BHC86"/>
    <mergeCell ref="BHD82:BHD86"/>
    <mergeCell ref="BHE82:BHE86"/>
    <mergeCell ref="BHF82:BHF86"/>
    <mergeCell ref="BFE82:BFE86"/>
    <mergeCell ref="BFF82:BFF86"/>
    <mergeCell ref="BFG82:BFG86"/>
    <mergeCell ref="BFH82:BFH86"/>
    <mergeCell ref="BFI82:BFI86"/>
    <mergeCell ref="BFJ82:BFJ86"/>
    <mergeCell ref="BFK82:BFK86"/>
    <mergeCell ref="BFL82:BFL86"/>
    <mergeCell ref="BFM82:BFM86"/>
    <mergeCell ref="BEV82:BEV86"/>
    <mergeCell ref="BEW82:BEW86"/>
    <mergeCell ref="BEX82:BEX86"/>
    <mergeCell ref="BEY82:BEY86"/>
    <mergeCell ref="BEZ82:BEZ86"/>
    <mergeCell ref="BFA82:BFA86"/>
    <mergeCell ref="BFB82:BFB86"/>
    <mergeCell ref="BFC82:BFC86"/>
    <mergeCell ref="BFD82:BFD86"/>
    <mergeCell ref="BFW82:BFW86"/>
    <mergeCell ref="BFX82:BFX86"/>
    <mergeCell ref="BFY82:BFY86"/>
    <mergeCell ref="BFZ82:BFZ86"/>
    <mergeCell ref="BGA82:BGA86"/>
    <mergeCell ref="BGB82:BGB86"/>
    <mergeCell ref="BGC82:BGC86"/>
    <mergeCell ref="BGD82:BGD86"/>
    <mergeCell ref="BGE82:BGE86"/>
    <mergeCell ref="BFN82:BFN86"/>
    <mergeCell ref="BFO82:BFO86"/>
    <mergeCell ref="BFP82:BFP86"/>
    <mergeCell ref="BFQ82:BFQ86"/>
    <mergeCell ref="BFR82:BFR86"/>
    <mergeCell ref="BFS82:BFS86"/>
    <mergeCell ref="BFT82:BFT86"/>
    <mergeCell ref="BFU82:BFU86"/>
    <mergeCell ref="BFV82:BFV86"/>
    <mergeCell ref="BDU82:BDU86"/>
    <mergeCell ref="BDV82:BDV86"/>
    <mergeCell ref="BDW82:BDW86"/>
    <mergeCell ref="BDX82:BDX86"/>
    <mergeCell ref="BDY82:BDY86"/>
    <mergeCell ref="BDZ82:BDZ86"/>
    <mergeCell ref="BEA82:BEA86"/>
    <mergeCell ref="BEB82:BEB86"/>
    <mergeCell ref="BEC82:BEC86"/>
    <mergeCell ref="BDL82:BDL86"/>
    <mergeCell ref="BDM82:BDM86"/>
    <mergeCell ref="BDN82:BDN86"/>
    <mergeCell ref="BDO82:BDO86"/>
    <mergeCell ref="BDP82:BDP86"/>
    <mergeCell ref="BDQ82:BDQ86"/>
    <mergeCell ref="BDR82:BDR86"/>
    <mergeCell ref="BDS82:BDS86"/>
    <mergeCell ref="BDT82:BDT86"/>
    <mergeCell ref="BEM82:BEM86"/>
    <mergeCell ref="BEN82:BEN86"/>
    <mergeCell ref="BEO82:BEO86"/>
    <mergeCell ref="BEP82:BEP86"/>
    <mergeCell ref="BEQ82:BEQ86"/>
    <mergeCell ref="BER82:BER86"/>
    <mergeCell ref="BES82:BES86"/>
    <mergeCell ref="BET82:BET86"/>
    <mergeCell ref="BEU82:BEU86"/>
    <mergeCell ref="BED82:BED86"/>
    <mergeCell ref="BEE82:BEE86"/>
    <mergeCell ref="BEF82:BEF86"/>
    <mergeCell ref="BEG82:BEG86"/>
    <mergeCell ref="BEH82:BEH86"/>
    <mergeCell ref="BEI82:BEI86"/>
    <mergeCell ref="BEJ82:BEJ86"/>
    <mergeCell ref="BEK82:BEK86"/>
    <mergeCell ref="BEL82:BEL86"/>
    <mergeCell ref="BCK82:BCK86"/>
    <mergeCell ref="BCL82:BCL86"/>
    <mergeCell ref="BCM82:BCM86"/>
    <mergeCell ref="BCN82:BCN86"/>
    <mergeCell ref="BCO82:BCO86"/>
    <mergeCell ref="BCP82:BCP86"/>
    <mergeCell ref="BCQ82:BCQ86"/>
    <mergeCell ref="BCR82:BCR86"/>
    <mergeCell ref="BCS82:BCS86"/>
    <mergeCell ref="BCB82:BCB86"/>
    <mergeCell ref="BCC82:BCC86"/>
    <mergeCell ref="BCD82:BCD86"/>
    <mergeCell ref="BCE82:BCE86"/>
    <mergeCell ref="BCF82:BCF86"/>
    <mergeCell ref="BCG82:BCG86"/>
    <mergeCell ref="BCH82:BCH86"/>
    <mergeCell ref="BCI82:BCI86"/>
    <mergeCell ref="BCJ82:BCJ86"/>
    <mergeCell ref="BDC82:BDC86"/>
    <mergeCell ref="BDD82:BDD86"/>
    <mergeCell ref="BDE82:BDE86"/>
    <mergeCell ref="BDF82:BDF86"/>
    <mergeCell ref="BDG82:BDG86"/>
    <mergeCell ref="BDH82:BDH86"/>
    <mergeCell ref="BDI82:BDI86"/>
    <mergeCell ref="BDJ82:BDJ86"/>
    <mergeCell ref="BDK82:BDK86"/>
    <mergeCell ref="BCT82:BCT86"/>
    <mergeCell ref="BCU82:BCU86"/>
    <mergeCell ref="BCV82:BCV86"/>
    <mergeCell ref="BCW82:BCW86"/>
    <mergeCell ref="BCX82:BCX86"/>
    <mergeCell ref="BCY82:BCY86"/>
    <mergeCell ref="BCZ82:BCZ86"/>
    <mergeCell ref="BDA82:BDA86"/>
    <mergeCell ref="BDB82:BDB86"/>
    <mergeCell ref="BBA82:BBA86"/>
    <mergeCell ref="BBB82:BBB86"/>
    <mergeCell ref="BBC82:BBC86"/>
    <mergeCell ref="BBD82:BBD86"/>
    <mergeCell ref="BBE82:BBE86"/>
    <mergeCell ref="BBF82:BBF86"/>
    <mergeCell ref="BBG82:BBG86"/>
    <mergeCell ref="BBH82:BBH86"/>
    <mergeCell ref="BBI82:BBI86"/>
    <mergeCell ref="BAR82:BAR86"/>
    <mergeCell ref="BAS82:BAS86"/>
    <mergeCell ref="BAT82:BAT86"/>
    <mergeCell ref="BAU82:BAU86"/>
    <mergeCell ref="BAV82:BAV86"/>
    <mergeCell ref="BAW82:BAW86"/>
    <mergeCell ref="BAX82:BAX86"/>
    <mergeCell ref="BAY82:BAY86"/>
    <mergeCell ref="BAZ82:BAZ86"/>
    <mergeCell ref="BBS82:BBS86"/>
    <mergeCell ref="BBT82:BBT86"/>
    <mergeCell ref="BBU82:BBU86"/>
    <mergeCell ref="BBV82:BBV86"/>
    <mergeCell ref="BBW82:BBW86"/>
    <mergeCell ref="BBX82:BBX86"/>
    <mergeCell ref="BBY82:BBY86"/>
    <mergeCell ref="BBZ82:BBZ86"/>
    <mergeCell ref="BCA82:BCA86"/>
    <mergeCell ref="BBJ82:BBJ86"/>
    <mergeCell ref="BBK82:BBK86"/>
    <mergeCell ref="BBL82:BBL86"/>
    <mergeCell ref="BBM82:BBM86"/>
    <mergeCell ref="BBN82:BBN86"/>
    <mergeCell ref="BBO82:BBO86"/>
    <mergeCell ref="BBP82:BBP86"/>
    <mergeCell ref="BBQ82:BBQ86"/>
    <mergeCell ref="BBR82:BBR86"/>
    <mergeCell ref="AZQ82:AZQ86"/>
    <mergeCell ref="AZR82:AZR86"/>
    <mergeCell ref="AZS82:AZS86"/>
    <mergeCell ref="AZT82:AZT86"/>
    <mergeCell ref="AZU82:AZU86"/>
    <mergeCell ref="AZV82:AZV86"/>
    <mergeCell ref="AZW82:AZW86"/>
    <mergeCell ref="AZX82:AZX86"/>
    <mergeCell ref="AZY82:AZY86"/>
    <mergeCell ref="AZH82:AZH86"/>
    <mergeCell ref="AZI82:AZI86"/>
    <mergeCell ref="AZJ82:AZJ86"/>
    <mergeCell ref="AZK82:AZK86"/>
    <mergeCell ref="AZL82:AZL86"/>
    <mergeCell ref="AZM82:AZM86"/>
    <mergeCell ref="AZN82:AZN86"/>
    <mergeCell ref="AZO82:AZO86"/>
    <mergeCell ref="AZP82:AZP86"/>
    <mergeCell ref="BAI82:BAI86"/>
    <mergeCell ref="BAJ82:BAJ86"/>
    <mergeCell ref="BAK82:BAK86"/>
    <mergeCell ref="BAL82:BAL86"/>
    <mergeCell ref="BAM82:BAM86"/>
    <mergeCell ref="BAN82:BAN86"/>
    <mergeCell ref="BAO82:BAO86"/>
    <mergeCell ref="BAP82:BAP86"/>
    <mergeCell ref="BAQ82:BAQ86"/>
    <mergeCell ref="AZZ82:AZZ86"/>
    <mergeCell ref="BAA82:BAA86"/>
    <mergeCell ref="BAB82:BAB86"/>
    <mergeCell ref="BAC82:BAC86"/>
    <mergeCell ref="BAD82:BAD86"/>
    <mergeCell ref="BAE82:BAE86"/>
    <mergeCell ref="BAF82:BAF86"/>
    <mergeCell ref="BAG82:BAG86"/>
    <mergeCell ref="BAH82:BAH86"/>
    <mergeCell ref="AYG82:AYG86"/>
    <mergeCell ref="AYH82:AYH86"/>
    <mergeCell ref="AYI82:AYI86"/>
    <mergeCell ref="AYJ82:AYJ86"/>
    <mergeCell ref="AYK82:AYK86"/>
    <mergeCell ref="AYL82:AYL86"/>
    <mergeCell ref="AYM82:AYM86"/>
    <mergeCell ref="AYN82:AYN86"/>
    <mergeCell ref="AYO82:AYO86"/>
    <mergeCell ref="AXX82:AXX86"/>
    <mergeCell ref="AXY82:AXY86"/>
    <mergeCell ref="AXZ82:AXZ86"/>
    <mergeCell ref="AYA82:AYA86"/>
    <mergeCell ref="AYB82:AYB86"/>
    <mergeCell ref="AYC82:AYC86"/>
    <mergeCell ref="AYD82:AYD86"/>
    <mergeCell ref="AYE82:AYE86"/>
    <mergeCell ref="AYF82:AYF86"/>
    <mergeCell ref="AYY82:AYY86"/>
    <mergeCell ref="AYZ82:AYZ86"/>
    <mergeCell ref="AZA82:AZA86"/>
    <mergeCell ref="AZB82:AZB86"/>
    <mergeCell ref="AZC82:AZC86"/>
    <mergeCell ref="AZD82:AZD86"/>
    <mergeCell ref="AZE82:AZE86"/>
    <mergeCell ref="AZF82:AZF86"/>
    <mergeCell ref="AZG82:AZG86"/>
    <mergeCell ref="AYP82:AYP86"/>
    <mergeCell ref="AYQ82:AYQ86"/>
    <mergeCell ref="AYR82:AYR86"/>
    <mergeCell ref="AYS82:AYS86"/>
    <mergeCell ref="AYT82:AYT86"/>
    <mergeCell ref="AYU82:AYU86"/>
    <mergeCell ref="AYV82:AYV86"/>
    <mergeCell ref="AYW82:AYW86"/>
    <mergeCell ref="AYX82:AYX86"/>
    <mergeCell ref="AWW82:AWW86"/>
    <mergeCell ref="AWX82:AWX86"/>
    <mergeCell ref="AWY82:AWY86"/>
    <mergeCell ref="AWZ82:AWZ86"/>
    <mergeCell ref="AXA82:AXA86"/>
    <mergeCell ref="AXB82:AXB86"/>
    <mergeCell ref="AXC82:AXC86"/>
    <mergeCell ref="AXD82:AXD86"/>
    <mergeCell ref="AXE82:AXE86"/>
    <mergeCell ref="AWN82:AWN86"/>
    <mergeCell ref="AWO82:AWO86"/>
    <mergeCell ref="AWP82:AWP86"/>
    <mergeCell ref="AWQ82:AWQ86"/>
    <mergeCell ref="AWR82:AWR86"/>
    <mergeCell ref="AWS82:AWS86"/>
    <mergeCell ref="AWT82:AWT86"/>
    <mergeCell ref="AWU82:AWU86"/>
    <mergeCell ref="AWV82:AWV86"/>
    <mergeCell ref="AXO82:AXO86"/>
    <mergeCell ref="AXP82:AXP86"/>
    <mergeCell ref="AXQ82:AXQ86"/>
    <mergeCell ref="AXR82:AXR86"/>
    <mergeCell ref="AXS82:AXS86"/>
    <mergeCell ref="AXT82:AXT86"/>
    <mergeCell ref="AXU82:AXU86"/>
    <mergeCell ref="AXV82:AXV86"/>
    <mergeCell ref="AXW82:AXW86"/>
    <mergeCell ref="AXF82:AXF86"/>
    <mergeCell ref="AXG82:AXG86"/>
    <mergeCell ref="AXH82:AXH86"/>
    <mergeCell ref="AXI82:AXI86"/>
    <mergeCell ref="AXJ82:AXJ86"/>
    <mergeCell ref="AXK82:AXK86"/>
    <mergeCell ref="AXL82:AXL86"/>
    <mergeCell ref="AXM82:AXM86"/>
    <mergeCell ref="AXN82:AXN86"/>
    <mergeCell ref="AVM82:AVM86"/>
    <mergeCell ref="AVN82:AVN86"/>
    <mergeCell ref="AVO82:AVO86"/>
    <mergeCell ref="AVP82:AVP86"/>
    <mergeCell ref="AVQ82:AVQ86"/>
    <mergeCell ref="AVR82:AVR86"/>
    <mergeCell ref="AVS82:AVS86"/>
    <mergeCell ref="AVT82:AVT86"/>
    <mergeCell ref="AVU82:AVU86"/>
    <mergeCell ref="AVD82:AVD86"/>
    <mergeCell ref="AVE82:AVE86"/>
    <mergeCell ref="AVF82:AVF86"/>
    <mergeCell ref="AVG82:AVG86"/>
    <mergeCell ref="AVH82:AVH86"/>
    <mergeCell ref="AVI82:AVI86"/>
    <mergeCell ref="AVJ82:AVJ86"/>
    <mergeCell ref="AVK82:AVK86"/>
    <mergeCell ref="AVL82:AVL86"/>
    <mergeCell ref="AWE82:AWE86"/>
    <mergeCell ref="AWF82:AWF86"/>
    <mergeCell ref="AWG82:AWG86"/>
    <mergeCell ref="AWH82:AWH86"/>
    <mergeCell ref="AWI82:AWI86"/>
    <mergeCell ref="AWJ82:AWJ86"/>
    <mergeCell ref="AWK82:AWK86"/>
    <mergeCell ref="AWL82:AWL86"/>
    <mergeCell ref="AWM82:AWM86"/>
    <mergeCell ref="AVV82:AVV86"/>
    <mergeCell ref="AVW82:AVW86"/>
    <mergeCell ref="AVX82:AVX86"/>
    <mergeCell ref="AVY82:AVY86"/>
    <mergeCell ref="AVZ82:AVZ86"/>
    <mergeCell ref="AWA82:AWA86"/>
    <mergeCell ref="AWB82:AWB86"/>
    <mergeCell ref="AWC82:AWC86"/>
    <mergeCell ref="AWD82:AWD86"/>
    <mergeCell ref="AUC82:AUC86"/>
    <mergeCell ref="AUD82:AUD86"/>
    <mergeCell ref="AUE82:AUE86"/>
    <mergeCell ref="AUF82:AUF86"/>
    <mergeCell ref="AUG82:AUG86"/>
    <mergeCell ref="AUH82:AUH86"/>
    <mergeCell ref="AUI82:AUI86"/>
    <mergeCell ref="AUJ82:AUJ86"/>
    <mergeCell ref="AUK82:AUK86"/>
    <mergeCell ref="ATT82:ATT86"/>
    <mergeCell ref="ATU82:ATU86"/>
    <mergeCell ref="ATV82:ATV86"/>
    <mergeCell ref="ATW82:ATW86"/>
    <mergeCell ref="ATX82:ATX86"/>
    <mergeCell ref="ATY82:ATY86"/>
    <mergeCell ref="ATZ82:ATZ86"/>
    <mergeCell ref="AUA82:AUA86"/>
    <mergeCell ref="AUB82:AUB86"/>
    <mergeCell ref="AUU82:AUU86"/>
    <mergeCell ref="AUV82:AUV86"/>
    <mergeCell ref="AUW82:AUW86"/>
    <mergeCell ref="AUX82:AUX86"/>
    <mergeCell ref="AUY82:AUY86"/>
    <mergeCell ref="AUZ82:AUZ86"/>
    <mergeCell ref="AVA82:AVA86"/>
    <mergeCell ref="AVB82:AVB86"/>
    <mergeCell ref="AVC82:AVC86"/>
    <mergeCell ref="AUL82:AUL86"/>
    <mergeCell ref="AUM82:AUM86"/>
    <mergeCell ref="AUN82:AUN86"/>
    <mergeCell ref="AUO82:AUO86"/>
    <mergeCell ref="AUP82:AUP86"/>
    <mergeCell ref="AUQ82:AUQ86"/>
    <mergeCell ref="AUR82:AUR86"/>
    <mergeCell ref="AUS82:AUS86"/>
    <mergeCell ref="AUT82:AUT86"/>
    <mergeCell ref="ASS82:ASS86"/>
    <mergeCell ref="AST82:AST86"/>
    <mergeCell ref="ASU82:ASU86"/>
    <mergeCell ref="ASV82:ASV86"/>
    <mergeCell ref="ASW82:ASW86"/>
    <mergeCell ref="ASX82:ASX86"/>
    <mergeCell ref="ASY82:ASY86"/>
    <mergeCell ref="ASZ82:ASZ86"/>
    <mergeCell ref="ATA82:ATA86"/>
    <mergeCell ref="ASJ82:ASJ86"/>
    <mergeCell ref="ASK82:ASK86"/>
    <mergeCell ref="ASL82:ASL86"/>
    <mergeCell ref="ASM82:ASM86"/>
    <mergeCell ref="ASN82:ASN86"/>
    <mergeCell ref="ASO82:ASO86"/>
    <mergeCell ref="ASP82:ASP86"/>
    <mergeCell ref="ASQ82:ASQ86"/>
    <mergeCell ref="ASR82:ASR86"/>
    <mergeCell ref="ATK82:ATK86"/>
    <mergeCell ref="ATL82:ATL86"/>
    <mergeCell ref="ATM82:ATM86"/>
    <mergeCell ref="ATN82:ATN86"/>
    <mergeCell ref="ATO82:ATO86"/>
    <mergeCell ref="ATP82:ATP86"/>
    <mergeCell ref="ATQ82:ATQ86"/>
    <mergeCell ref="ATR82:ATR86"/>
    <mergeCell ref="ATS82:ATS86"/>
    <mergeCell ref="ATB82:ATB86"/>
    <mergeCell ref="ATC82:ATC86"/>
    <mergeCell ref="ATD82:ATD86"/>
    <mergeCell ref="ATE82:ATE86"/>
    <mergeCell ref="ATF82:ATF86"/>
    <mergeCell ref="ATG82:ATG86"/>
    <mergeCell ref="ATH82:ATH86"/>
    <mergeCell ref="ATI82:ATI86"/>
    <mergeCell ref="ATJ82:ATJ86"/>
    <mergeCell ref="ARI82:ARI86"/>
    <mergeCell ref="ARJ82:ARJ86"/>
    <mergeCell ref="ARK82:ARK86"/>
    <mergeCell ref="ARL82:ARL86"/>
    <mergeCell ref="ARM82:ARM86"/>
    <mergeCell ref="ARN82:ARN86"/>
    <mergeCell ref="ARO82:ARO86"/>
    <mergeCell ref="ARP82:ARP86"/>
    <mergeCell ref="ARQ82:ARQ86"/>
    <mergeCell ref="AQZ82:AQZ86"/>
    <mergeCell ref="ARA82:ARA86"/>
    <mergeCell ref="ARB82:ARB86"/>
    <mergeCell ref="ARC82:ARC86"/>
    <mergeCell ref="ARD82:ARD86"/>
    <mergeCell ref="ARE82:ARE86"/>
    <mergeCell ref="ARF82:ARF86"/>
    <mergeCell ref="ARG82:ARG86"/>
    <mergeCell ref="ARH82:ARH86"/>
    <mergeCell ref="ASA82:ASA86"/>
    <mergeCell ref="ASB82:ASB86"/>
    <mergeCell ref="ASC82:ASC86"/>
    <mergeCell ref="ASD82:ASD86"/>
    <mergeCell ref="ASE82:ASE86"/>
    <mergeCell ref="ASF82:ASF86"/>
    <mergeCell ref="ASG82:ASG86"/>
    <mergeCell ref="ASH82:ASH86"/>
    <mergeCell ref="ASI82:ASI86"/>
    <mergeCell ref="ARR82:ARR86"/>
    <mergeCell ref="ARS82:ARS86"/>
    <mergeCell ref="ART82:ART86"/>
    <mergeCell ref="ARU82:ARU86"/>
    <mergeCell ref="ARV82:ARV86"/>
    <mergeCell ref="ARW82:ARW86"/>
    <mergeCell ref="ARX82:ARX86"/>
    <mergeCell ref="ARY82:ARY86"/>
    <mergeCell ref="ARZ82:ARZ86"/>
    <mergeCell ref="APY82:APY86"/>
    <mergeCell ref="APZ82:APZ86"/>
    <mergeCell ref="AQA82:AQA86"/>
    <mergeCell ref="AQB82:AQB86"/>
    <mergeCell ref="AQC82:AQC86"/>
    <mergeCell ref="AQD82:AQD86"/>
    <mergeCell ref="AQE82:AQE86"/>
    <mergeCell ref="AQF82:AQF86"/>
    <mergeCell ref="AQG82:AQG86"/>
    <mergeCell ref="APP82:APP86"/>
    <mergeCell ref="APQ82:APQ86"/>
    <mergeCell ref="APR82:APR86"/>
    <mergeCell ref="APS82:APS86"/>
    <mergeCell ref="APT82:APT86"/>
    <mergeCell ref="APU82:APU86"/>
    <mergeCell ref="APV82:APV86"/>
    <mergeCell ref="APW82:APW86"/>
    <mergeCell ref="APX82:APX86"/>
    <mergeCell ref="AQQ82:AQQ86"/>
    <mergeCell ref="AQR82:AQR86"/>
    <mergeCell ref="AQS82:AQS86"/>
    <mergeCell ref="AQT82:AQT86"/>
    <mergeCell ref="AQU82:AQU86"/>
    <mergeCell ref="AQV82:AQV86"/>
    <mergeCell ref="AQW82:AQW86"/>
    <mergeCell ref="AQX82:AQX86"/>
    <mergeCell ref="AQY82:AQY86"/>
    <mergeCell ref="AQH82:AQH86"/>
    <mergeCell ref="AQI82:AQI86"/>
    <mergeCell ref="AQJ82:AQJ86"/>
    <mergeCell ref="AQK82:AQK86"/>
    <mergeCell ref="AQL82:AQL86"/>
    <mergeCell ref="AQM82:AQM86"/>
    <mergeCell ref="AQN82:AQN86"/>
    <mergeCell ref="AQO82:AQO86"/>
    <mergeCell ref="AQP82:AQP86"/>
    <mergeCell ref="AOO82:AOO86"/>
    <mergeCell ref="AOP82:AOP86"/>
    <mergeCell ref="AOQ82:AOQ86"/>
    <mergeCell ref="AOR82:AOR86"/>
    <mergeCell ref="AOS82:AOS86"/>
    <mergeCell ref="AOT82:AOT86"/>
    <mergeCell ref="AOU82:AOU86"/>
    <mergeCell ref="AOV82:AOV86"/>
    <mergeCell ref="AOW82:AOW86"/>
    <mergeCell ref="AOF82:AOF86"/>
    <mergeCell ref="AOG82:AOG86"/>
    <mergeCell ref="AOH82:AOH86"/>
    <mergeCell ref="AOI82:AOI86"/>
    <mergeCell ref="AOJ82:AOJ86"/>
    <mergeCell ref="AOK82:AOK86"/>
    <mergeCell ref="AOL82:AOL86"/>
    <mergeCell ref="AOM82:AOM86"/>
    <mergeCell ref="AON82:AON86"/>
    <mergeCell ref="APG82:APG86"/>
    <mergeCell ref="APH82:APH86"/>
    <mergeCell ref="API82:API86"/>
    <mergeCell ref="APJ82:APJ86"/>
    <mergeCell ref="APK82:APK86"/>
    <mergeCell ref="APL82:APL86"/>
    <mergeCell ref="APM82:APM86"/>
    <mergeCell ref="APN82:APN86"/>
    <mergeCell ref="APO82:APO86"/>
    <mergeCell ref="AOX82:AOX86"/>
    <mergeCell ref="AOY82:AOY86"/>
    <mergeCell ref="AOZ82:AOZ86"/>
    <mergeCell ref="APA82:APA86"/>
    <mergeCell ref="APB82:APB86"/>
    <mergeCell ref="APC82:APC86"/>
    <mergeCell ref="APD82:APD86"/>
    <mergeCell ref="APE82:APE86"/>
    <mergeCell ref="APF82:APF86"/>
    <mergeCell ref="ANE82:ANE86"/>
    <mergeCell ref="ANF82:ANF86"/>
    <mergeCell ref="ANG82:ANG86"/>
    <mergeCell ref="ANH82:ANH86"/>
    <mergeCell ref="ANI82:ANI86"/>
    <mergeCell ref="ANJ82:ANJ86"/>
    <mergeCell ref="ANK82:ANK86"/>
    <mergeCell ref="ANL82:ANL86"/>
    <mergeCell ref="ANM82:ANM86"/>
    <mergeCell ref="AMV82:AMV86"/>
    <mergeCell ref="AMW82:AMW86"/>
    <mergeCell ref="AMX82:AMX86"/>
    <mergeCell ref="AMY82:AMY86"/>
    <mergeCell ref="AMZ82:AMZ86"/>
    <mergeCell ref="ANA82:ANA86"/>
    <mergeCell ref="ANB82:ANB86"/>
    <mergeCell ref="ANC82:ANC86"/>
    <mergeCell ref="AND82:AND86"/>
    <mergeCell ref="ANW82:ANW86"/>
    <mergeCell ref="ANX82:ANX86"/>
    <mergeCell ref="ANY82:ANY86"/>
    <mergeCell ref="ANZ82:ANZ86"/>
    <mergeCell ref="AOA82:AOA86"/>
    <mergeCell ref="AOB82:AOB86"/>
    <mergeCell ref="AOC82:AOC86"/>
    <mergeCell ref="AOD82:AOD86"/>
    <mergeCell ref="AOE82:AOE86"/>
    <mergeCell ref="ANN82:ANN86"/>
    <mergeCell ref="ANO82:ANO86"/>
    <mergeCell ref="ANP82:ANP86"/>
    <mergeCell ref="ANQ82:ANQ86"/>
    <mergeCell ref="ANR82:ANR86"/>
    <mergeCell ref="ANS82:ANS86"/>
    <mergeCell ref="ANT82:ANT86"/>
    <mergeCell ref="ANU82:ANU86"/>
    <mergeCell ref="ANV82:ANV86"/>
    <mergeCell ref="ALU82:ALU86"/>
    <mergeCell ref="ALV82:ALV86"/>
    <mergeCell ref="ALW82:ALW86"/>
    <mergeCell ref="ALX82:ALX86"/>
    <mergeCell ref="ALY82:ALY86"/>
    <mergeCell ref="ALZ82:ALZ86"/>
    <mergeCell ref="AMA82:AMA86"/>
    <mergeCell ref="AMB82:AMB86"/>
    <mergeCell ref="AMC82:AMC86"/>
    <mergeCell ref="ALL82:ALL86"/>
    <mergeCell ref="ALM82:ALM86"/>
    <mergeCell ref="ALN82:ALN86"/>
    <mergeCell ref="ALO82:ALO86"/>
    <mergeCell ref="ALP82:ALP86"/>
    <mergeCell ref="ALQ82:ALQ86"/>
    <mergeCell ref="ALR82:ALR86"/>
    <mergeCell ref="ALS82:ALS86"/>
    <mergeCell ref="ALT82:ALT86"/>
    <mergeCell ref="AMM82:AMM86"/>
    <mergeCell ref="AMN82:AMN86"/>
    <mergeCell ref="AMO82:AMO86"/>
    <mergeCell ref="AMP82:AMP86"/>
    <mergeCell ref="AMQ82:AMQ86"/>
    <mergeCell ref="AMR82:AMR86"/>
    <mergeCell ref="AMS82:AMS86"/>
    <mergeCell ref="AMT82:AMT86"/>
    <mergeCell ref="AMU82:AMU86"/>
    <mergeCell ref="AMD82:AMD86"/>
    <mergeCell ref="AME82:AME86"/>
    <mergeCell ref="AMF82:AMF86"/>
    <mergeCell ref="AMG82:AMG86"/>
    <mergeCell ref="AMH82:AMH86"/>
    <mergeCell ref="AMI82:AMI86"/>
    <mergeCell ref="AMJ82:AMJ86"/>
    <mergeCell ref="AMK82:AMK86"/>
    <mergeCell ref="AML82:AML86"/>
    <mergeCell ref="AKK82:AKK86"/>
    <mergeCell ref="AKL82:AKL86"/>
    <mergeCell ref="AKM82:AKM86"/>
    <mergeCell ref="AKN82:AKN86"/>
    <mergeCell ref="AKO82:AKO86"/>
    <mergeCell ref="AKP82:AKP86"/>
    <mergeCell ref="AKQ82:AKQ86"/>
    <mergeCell ref="AKR82:AKR86"/>
    <mergeCell ref="AKS82:AKS86"/>
    <mergeCell ref="AKB82:AKB86"/>
    <mergeCell ref="AKC82:AKC86"/>
    <mergeCell ref="AKD82:AKD86"/>
    <mergeCell ref="AKE82:AKE86"/>
    <mergeCell ref="AKF82:AKF86"/>
    <mergeCell ref="AKG82:AKG86"/>
    <mergeCell ref="AKH82:AKH86"/>
    <mergeCell ref="AKI82:AKI86"/>
    <mergeCell ref="AKJ82:AKJ86"/>
    <mergeCell ref="ALC82:ALC86"/>
    <mergeCell ref="ALD82:ALD86"/>
    <mergeCell ref="ALE82:ALE86"/>
    <mergeCell ref="ALF82:ALF86"/>
    <mergeCell ref="ALG82:ALG86"/>
    <mergeCell ref="ALH82:ALH86"/>
    <mergeCell ref="ALI82:ALI86"/>
    <mergeCell ref="ALJ82:ALJ86"/>
    <mergeCell ref="ALK82:ALK86"/>
    <mergeCell ref="AKT82:AKT86"/>
    <mergeCell ref="AKU82:AKU86"/>
    <mergeCell ref="AKV82:AKV86"/>
    <mergeCell ref="AKW82:AKW86"/>
    <mergeCell ref="AKX82:AKX86"/>
    <mergeCell ref="AKY82:AKY86"/>
    <mergeCell ref="AKZ82:AKZ86"/>
    <mergeCell ref="ALA82:ALA86"/>
    <mergeCell ref="ALB82:ALB86"/>
    <mergeCell ref="AJA82:AJA86"/>
    <mergeCell ref="AJB82:AJB86"/>
    <mergeCell ref="AJC82:AJC86"/>
    <mergeCell ref="AJD82:AJD86"/>
    <mergeCell ref="AJE82:AJE86"/>
    <mergeCell ref="AJF82:AJF86"/>
    <mergeCell ref="AJG82:AJG86"/>
    <mergeCell ref="AJH82:AJH86"/>
    <mergeCell ref="AJI82:AJI86"/>
    <mergeCell ref="AIR82:AIR86"/>
    <mergeCell ref="AIS82:AIS86"/>
    <mergeCell ref="AIT82:AIT86"/>
    <mergeCell ref="AIU82:AIU86"/>
    <mergeCell ref="AIV82:AIV86"/>
    <mergeCell ref="AIW82:AIW86"/>
    <mergeCell ref="AIX82:AIX86"/>
    <mergeCell ref="AIY82:AIY86"/>
    <mergeCell ref="AIZ82:AIZ86"/>
    <mergeCell ref="AJS82:AJS86"/>
    <mergeCell ref="AJT82:AJT86"/>
    <mergeCell ref="AJU82:AJU86"/>
    <mergeCell ref="AJV82:AJV86"/>
    <mergeCell ref="AJW82:AJW86"/>
    <mergeCell ref="AJX82:AJX86"/>
    <mergeCell ref="AJY82:AJY86"/>
    <mergeCell ref="AJZ82:AJZ86"/>
    <mergeCell ref="AKA82:AKA86"/>
    <mergeCell ref="AJJ82:AJJ86"/>
    <mergeCell ref="AJK82:AJK86"/>
    <mergeCell ref="AJL82:AJL86"/>
    <mergeCell ref="AJM82:AJM86"/>
    <mergeCell ref="AJN82:AJN86"/>
    <mergeCell ref="AJO82:AJO86"/>
    <mergeCell ref="AJP82:AJP86"/>
    <mergeCell ref="AJQ82:AJQ86"/>
    <mergeCell ref="AJR82:AJR86"/>
    <mergeCell ref="AHQ82:AHQ86"/>
    <mergeCell ref="AHR82:AHR86"/>
    <mergeCell ref="AHS82:AHS86"/>
    <mergeCell ref="AHT82:AHT86"/>
    <mergeCell ref="AHU82:AHU86"/>
    <mergeCell ref="AHV82:AHV86"/>
    <mergeCell ref="AHW82:AHW86"/>
    <mergeCell ref="AHX82:AHX86"/>
    <mergeCell ref="AHY82:AHY86"/>
    <mergeCell ref="AHH82:AHH86"/>
    <mergeCell ref="AHI82:AHI86"/>
    <mergeCell ref="AHJ82:AHJ86"/>
    <mergeCell ref="AHK82:AHK86"/>
    <mergeCell ref="AHL82:AHL86"/>
    <mergeCell ref="AHM82:AHM86"/>
    <mergeCell ref="AHN82:AHN86"/>
    <mergeCell ref="AHO82:AHO86"/>
    <mergeCell ref="AHP82:AHP86"/>
    <mergeCell ref="AII82:AII86"/>
    <mergeCell ref="AIJ82:AIJ86"/>
    <mergeCell ref="AIK82:AIK86"/>
    <mergeCell ref="AIL82:AIL86"/>
    <mergeCell ref="AIM82:AIM86"/>
    <mergeCell ref="AIN82:AIN86"/>
    <mergeCell ref="AIO82:AIO86"/>
    <mergeCell ref="AIP82:AIP86"/>
    <mergeCell ref="AIQ82:AIQ86"/>
    <mergeCell ref="AHZ82:AHZ86"/>
    <mergeCell ref="AIA82:AIA86"/>
    <mergeCell ref="AIB82:AIB86"/>
    <mergeCell ref="AIC82:AIC86"/>
    <mergeCell ref="AID82:AID86"/>
    <mergeCell ref="AIE82:AIE86"/>
    <mergeCell ref="AIF82:AIF86"/>
    <mergeCell ref="AIG82:AIG86"/>
    <mergeCell ref="AIH82:AIH86"/>
    <mergeCell ref="AGG82:AGG86"/>
    <mergeCell ref="AGH82:AGH86"/>
    <mergeCell ref="AGI82:AGI86"/>
    <mergeCell ref="AGJ82:AGJ86"/>
    <mergeCell ref="AGK82:AGK86"/>
    <mergeCell ref="AGL82:AGL86"/>
    <mergeCell ref="AGM82:AGM86"/>
    <mergeCell ref="AGN82:AGN86"/>
    <mergeCell ref="AGO82:AGO86"/>
    <mergeCell ref="AFX82:AFX86"/>
    <mergeCell ref="AFY82:AFY86"/>
    <mergeCell ref="AFZ82:AFZ86"/>
    <mergeCell ref="AGA82:AGA86"/>
    <mergeCell ref="AGB82:AGB86"/>
    <mergeCell ref="AGC82:AGC86"/>
    <mergeCell ref="AGD82:AGD86"/>
    <mergeCell ref="AGE82:AGE86"/>
    <mergeCell ref="AGF82:AGF86"/>
    <mergeCell ref="AGY82:AGY86"/>
    <mergeCell ref="AGZ82:AGZ86"/>
    <mergeCell ref="AHA82:AHA86"/>
    <mergeCell ref="AHB82:AHB86"/>
    <mergeCell ref="AHC82:AHC86"/>
    <mergeCell ref="AHD82:AHD86"/>
    <mergeCell ref="AHE82:AHE86"/>
    <mergeCell ref="AHF82:AHF86"/>
    <mergeCell ref="AHG82:AHG86"/>
    <mergeCell ref="AGP82:AGP86"/>
    <mergeCell ref="AGQ82:AGQ86"/>
    <mergeCell ref="AGR82:AGR86"/>
    <mergeCell ref="AGS82:AGS86"/>
    <mergeCell ref="AGT82:AGT86"/>
    <mergeCell ref="AGU82:AGU86"/>
    <mergeCell ref="AGV82:AGV86"/>
    <mergeCell ref="AGW82:AGW86"/>
    <mergeCell ref="AGX82:AGX86"/>
    <mergeCell ref="AEW82:AEW86"/>
    <mergeCell ref="AEX82:AEX86"/>
    <mergeCell ref="AEY82:AEY86"/>
    <mergeCell ref="AEZ82:AEZ86"/>
    <mergeCell ref="AFA82:AFA86"/>
    <mergeCell ref="AFB82:AFB86"/>
    <mergeCell ref="AFC82:AFC86"/>
    <mergeCell ref="AFD82:AFD86"/>
    <mergeCell ref="AFE82:AFE86"/>
    <mergeCell ref="AEN82:AEN86"/>
    <mergeCell ref="AEO82:AEO86"/>
    <mergeCell ref="AEP82:AEP86"/>
    <mergeCell ref="AEQ82:AEQ86"/>
    <mergeCell ref="AER82:AER86"/>
    <mergeCell ref="AES82:AES86"/>
    <mergeCell ref="AET82:AET86"/>
    <mergeCell ref="AEU82:AEU86"/>
    <mergeCell ref="AEV82:AEV86"/>
    <mergeCell ref="AFO82:AFO86"/>
    <mergeCell ref="AFP82:AFP86"/>
    <mergeCell ref="AFQ82:AFQ86"/>
    <mergeCell ref="AFR82:AFR86"/>
    <mergeCell ref="AFS82:AFS86"/>
    <mergeCell ref="AFT82:AFT86"/>
    <mergeCell ref="AFU82:AFU86"/>
    <mergeCell ref="AFV82:AFV86"/>
    <mergeCell ref="AFW82:AFW86"/>
    <mergeCell ref="AFF82:AFF86"/>
    <mergeCell ref="AFG82:AFG86"/>
    <mergeCell ref="AFH82:AFH86"/>
    <mergeCell ref="AFI82:AFI86"/>
    <mergeCell ref="AFJ82:AFJ86"/>
    <mergeCell ref="AFK82:AFK86"/>
    <mergeCell ref="AFL82:AFL86"/>
    <mergeCell ref="AFM82:AFM86"/>
    <mergeCell ref="AFN82:AFN86"/>
    <mergeCell ref="ADM82:ADM86"/>
    <mergeCell ref="ADN82:ADN86"/>
    <mergeCell ref="ADO82:ADO86"/>
    <mergeCell ref="ADP82:ADP86"/>
    <mergeCell ref="ADQ82:ADQ86"/>
    <mergeCell ref="ADR82:ADR86"/>
    <mergeCell ref="ADS82:ADS86"/>
    <mergeCell ref="ADT82:ADT86"/>
    <mergeCell ref="ADU82:ADU86"/>
    <mergeCell ref="ADD82:ADD86"/>
    <mergeCell ref="ADE82:ADE86"/>
    <mergeCell ref="ADF82:ADF86"/>
    <mergeCell ref="ADG82:ADG86"/>
    <mergeCell ref="ADH82:ADH86"/>
    <mergeCell ref="ADI82:ADI86"/>
    <mergeCell ref="ADJ82:ADJ86"/>
    <mergeCell ref="ADK82:ADK86"/>
    <mergeCell ref="ADL82:ADL86"/>
    <mergeCell ref="AEE82:AEE86"/>
    <mergeCell ref="AEF82:AEF86"/>
    <mergeCell ref="AEG82:AEG86"/>
    <mergeCell ref="AEH82:AEH86"/>
    <mergeCell ref="AEI82:AEI86"/>
    <mergeCell ref="AEJ82:AEJ86"/>
    <mergeCell ref="AEK82:AEK86"/>
    <mergeCell ref="AEL82:AEL86"/>
    <mergeCell ref="AEM82:AEM86"/>
    <mergeCell ref="ADV82:ADV86"/>
    <mergeCell ref="ADW82:ADW86"/>
    <mergeCell ref="ADX82:ADX86"/>
    <mergeCell ref="ADY82:ADY86"/>
    <mergeCell ref="ADZ82:ADZ86"/>
    <mergeCell ref="AEA82:AEA86"/>
    <mergeCell ref="AEB82:AEB86"/>
    <mergeCell ref="AEC82:AEC86"/>
    <mergeCell ref="AED82:AED86"/>
    <mergeCell ref="ACC82:ACC86"/>
    <mergeCell ref="ACD82:ACD86"/>
    <mergeCell ref="ACE82:ACE86"/>
    <mergeCell ref="ACF82:ACF86"/>
    <mergeCell ref="ACG82:ACG86"/>
    <mergeCell ref="ACH82:ACH86"/>
    <mergeCell ref="ACI82:ACI86"/>
    <mergeCell ref="ACJ82:ACJ86"/>
    <mergeCell ref="ACK82:ACK86"/>
    <mergeCell ref="ABT82:ABT86"/>
    <mergeCell ref="ABU82:ABU86"/>
    <mergeCell ref="ABV82:ABV86"/>
    <mergeCell ref="ABW82:ABW86"/>
    <mergeCell ref="ABX82:ABX86"/>
    <mergeCell ref="ABY82:ABY86"/>
    <mergeCell ref="ABZ82:ABZ86"/>
    <mergeCell ref="ACA82:ACA86"/>
    <mergeCell ref="ACB82:ACB86"/>
    <mergeCell ref="ACU82:ACU86"/>
    <mergeCell ref="ACV82:ACV86"/>
    <mergeCell ref="ACW82:ACW86"/>
    <mergeCell ref="ACX82:ACX86"/>
    <mergeCell ref="ACY82:ACY86"/>
    <mergeCell ref="ACZ82:ACZ86"/>
    <mergeCell ref="ADA82:ADA86"/>
    <mergeCell ref="ADB82:ADB86"/>
    <mergeCell ref="ADC82:ADC86"/>
    <mergeCell ref="ACL82:ACL86"/>
    <mergeCell ref="ACM82:ACM86"/>
    <mergeCell ref="ACN82:ACN86"/>
    <mergeCell ref="ACO82:ACO86"/>
    <mergeCell ref="ACP82:ACP86"/>
    <mergeCell ref="ACQ82:ACQ86"/>
    <mergeCell ref="ACR82:ACR86"/>
    <mergeCell ref="ACS82:ACS86"/>
    <mergeCell ref="ACT82:ACT86"/>
    <mergeCell ref="AAS82:AAS86"/>
    <mergeCell ref="AAT82:AAT86"/>
    <mergeCell ref="AAU82:AAU86"/>
    <mergeCell ref="AAV82:AAV86"/>
    <mergeCell ref="AAW82:AAW86"/>
    <mergeCell ref="AAX82:AAX86"/>
    <mergeCell ref="AAY82:AAY86"/>
    <mergeCell ref="AAZ82:AAZ86"/>
    <mergeCell ref="ABA82:ABA86"/>
    <mergeCell ref="AAJ82:AAJ86"/>
    <mergeCell ref="AAK82:AAK86"/>
    <mergeCell ref="AAL82:AAL86"/>
    <mergeCell ref="AAM82:AAM86"/>
    <mergeCell ref="AAN82:AAN86"/>
    <mergeCell ref="AAO82:AAO86"/>
    <mergeCell ref="AAP82:AAP86"/>
    <mergeCell ref="AAQ82:AAQ86"/>
    <mergeCell ref="AAR82:AAR86"/>
    <mergeCell ref="ABK82:ABK86"/>
    <mergeCell ref="ABL82:ABL86"/>
    <mergeCell ref="ABM82:ABM86"/>
    <mergeCell ref="ABN82:ABN86"/>
    <mergeCell ref="ABO82:ABO86"/>
    <mergeCell ref="ABP82:ABP86"/>
    <mergeCell ref="ABQ82:ABQ86"/>
    <mergeCell ref="ABR82:ABR86"/>
    <mergeCell ref="ABS82:ABS86"/>
    <mergeCell ref="ABB82:ABB86"/>
    <mergeCell ref="ABC82:ABC86"/>
    <mergeCell ref="ABD82:ABD86"/>
    <mergeCell ref="ABE82:ABE86"/>
    <mergeCell ref="ABF82:ABF86"/>
    <mergeCell ref="ABG82:ABG86"/>
    <mergeCell ref="ABH82:ABH86"/>
    <mergeCell ref="ABI82:ABI86"/>
    <mergeCell ref="ABJ82:ABJ86"/>
    <mergeCell ref="ZI82:ZI86"/>
    <mergeCell ref="ZJ82:ZJ86"/>
    <mergeCell ref="ZK82:ZK86"/>
    <mergeCell ref="ZL82:ZL86"/>
    <mergeCell ref="ZM82:ZM86"/>
    <mergeCell ref="ZN82:ZN86"/>
    <mergeCell ref="ZO82:ZO86"/>
    <mergeCell ref="ZP82:ZP86"/>
    <mergeCell ref="ZQ82:ZQ86"/>
    <mergeCell ref="YZ82:YZ86"/>
    <mergeCell ref="ZA82:ZA86"/>
    <mergeCell ref="ZB82:ZB86"/>
    <mergeCell ref="ZC82:ZC86"/>
    <mergeCell ref="ZD82:ZD86"/>
    <mergeCell ref="ZE82:ZE86"/>
    <mergeCell ref="ZF82:ZF86"/>
    <mergeCell ref="ZG82:ZG86"/>
    <mergeCell ref="ZH82:ZH86"/>
    <mergeCell ref="AAA82:AAA86"/>
    <mergeCell ref="AAB82:AAB86"/>
    <mergeCell ref="AAC82:AAC86"/>
    <mergeCell ref="AAD82:AAD86"/>
    <mergeCell ref="AAE82:AAE86"/>
    <mergeCell ref="AAF82:AAF86"/>
    <mergeCell ref="AAG82:AAG86"/>
    <mergeCell ref="AAH82:AAH86"/>
    <mergeCell ref="AAI82:AAI86"/>
    <mergeCell ref="ZR82:ZR86"/>
    <mergeCell ref="ZS82:ZS86"/>
    <mergeCell ref="ZT82:ZT86"/>
    <mergeCell ref="ZU82:ZU86"/>
    <mergeCell ref="ZV82:ZV86"/>
    <mergeCell ref="ZW82:ZW86"/>
    <mergeCell ref="ZX82:ZX86"/>
    <mergeCell ref="ZY82:ZY86"/>
    <mergeCell ref="ZZ82:ZZ86"/>
    <mergeCell ref="XY82:XY86"/>
    <mergeCell ref="XZ82:XZ86"/>
    <mergeCell ref="YA82:YA86"/>
    <mergeCell ref="YB82:YB86"/>
    <mergeCell ref="YC82:YC86"/>
    <mergeCell ref="YD82:YD86"/>
    <mergeCell ref="YE82:YE86"/>
    <mergeCell ref="YF82:YF86"/>
    <mergeCell ref="YG82:YG86"/>
    <mergeCell ref="XP82:XP86"/>
    <mergeCell ref="XQ82:XQ86"/>
    <mergeCell ref="XR82:XR86"/>
    <mergeCell ref="XS82:XS86"/>
    <mergeCell ref="XT82:XT86"/>
    <mergeCell ref="XU82:XU86"/>
    <mergeCell ref="XV82:XV86"/>
    <mergeCell ref="XW82:XW86"/>
    <mergeCell ref="XX82:XX86"/>
    <mergeCell ref="YQ82:YQ86"/>
    <mergeCell ref="YR82:YR86"/>
    <mergeCell ref="YS82:YS86"/>
    <mergeCell ref="YT82:YT86"/>
    <mergeCell ref="YU82:YU86"/>
    <mergeCell ref="YV82:YV86"/>
    <mergeCell ref="YW82:YW86"/>
    <mergeCell ref="YX82:YX86"/>
    <mergeCell ref="YY82:YY86"/>
    <mergeCell ref="YH82:YH86"/>
    <mergeCell ref="YI82:YI86"/>
    <mergeCell ref="YJ82:YJ86"/>
    <mergeCell ref="YK82:YK86"/>
    <mergeCell ref="YL82:YL86"/>
    <mergeCell ref="YM82:YM86"/>
    <mergeCell ref="YN82:YN86"/>
    <mergeCell ref="YO82:YO86"/>
    <mergeCell ref="YP82:YP86"/>
    <mergeCell ref="WO82:WO86"/>
    <mergeCell ref="WP82:WP86"/>
    <mergeCell ref="WQ82:WQ86"/>
    <mergeCell ref="WR82:WR86"/>
    <mergeCell ref="WS82:WS86"/>
    <mergeCell ref="WT82:WT86"/>
    <mergeCell ref="WU82:WU86"/>
    <mergeCell ref="WV82:WV86"/>
    <mergeCell ref="WW82:WW86"/>
    <mergeCell ref="WF82:WF86"/>
    <mergeCell ref="WG82:WG86"/>
    <mergeCell ref="WH82:WH86"/>
    <mergeCell ref="WI82:WI86"/>
    <mergeCell ref="WJ82:WJ86"/>
    <mergeCell ref="WK82:WK86"/>
    <mergeCell ref="WL82:WL86"/>
    <mergeCell ref="WM82:WM86"/>
    <mergeCell ref="WN82:WN86"/>
    <mergeCell ref="XG82:XG86"/>
    <mergeCell ref="XH82:XH86"/>
    <mergeCell ref="XI82:XI86"/>
    <mergeCell ref="XJ82:XJ86"/>
    <mergeCell ref="XK82:XK86"/>
    <mergeCell ref="XL82:XL86"/>
    <mergeCell ref="XM82:XM86"/>
    <mergeCell ref="XN82:XN86"/>
    <mergeCell ref="XO82:XO86"/>
    <mergeCell ref="WX82:WX86"/>
    <mergeCell ref="WY82:WY86"/>
    <mergeCell ref="WZ82:WZ86"/>
    <mergeCell ref="XA82:XA86"/>
    <mergeCell ref="XB82:XB86"/>
    <mergeCell ref="XC82:XC86"/>
    <mergeCell ref="XD82:XD86"/>
    <mergeCell ref="XE82:XE86"/>
    <mergeCell ref="XF82:XF86"/>
    <mergeCell ref="VE82:VE86"/>
    <mergeCell ref="VF82:VF86"/>
    <mergeCell ref="VG82:VG86"/>
    <mergeCell ref="VH82:VH86"/>
    <mergeCell ref="VI82:VI86"/>
    <mergeCell ref="VJ82:VJ86"/>
    <mergeCell ref="VK82:VK86"/>
    <mergeCell ref="VL82:VL86"/>
    <mergeCell ref="VM82:VM86"/>
    <mergeCell ref="UV82:UV86"/>
    <mergeCell ref="UW82:UW86"/>
    <mergeCell ref="UX82:UX86"/>
    <mergeCell ref="UY82:UY86"/>
    <mergeCell ref="UZ82:UZ86"/>
    <mergeCell ref="VA82:VA86"/>
    <mergeCell ref="VB82:VB86"/>
    <mergeCell ref="VC82:VC86"/>
    <mergeCell ref="VD82:VD86"/>
    <mergeCell ref="VW82:VW86"/>
    <mergeCell ref="VX82:VX86"/>
    <mergeCell ref="VY82:VY86"/>
    <mergeCell ref="VZ82:VZ86"/>
    <mergeCell ref="WA82:WA86"/>
    <mergeCell ref="WB82:WB86"/>
    <mergeCell ref="WC82:WC86"/>
    <mergeCell ref="WD82:WD86"/>
    <mergeCell ref="WE82:WE86"/>
    <mergeCell ref="VN82:VN86"/>
    <mergeCell ref="VO82:VO86"/>
    <mergeCell ref="VP82:VP86"/>
    <mergeCell ref="VQ82:VQ86"/>
    <mergeCell ref="VR82:VR86"/>
    <mergeCell ref="VS82:VS86"/>
    <mergeCell ref="VT82:VT86"/>
    <mergeCell ref="VU82:VU86"/>
    <mergeCell ref="VV82:VV86"/>
    <mergeCell ref="TU82:TU86"/>
    <mergeCell ref="TV82:TV86"/>
    <mergeCell ref="TW82:TW86"/>
    <mergeCell ref="TX82:TX86"/>
    <mergeCell ref="TY82:TY86"/>
    <mergeCell ref="TZ82:TZ86"/>
    <mergeCell ref="UA82:UA86"/>
    <mergeCell ref="UB82:UB86"/>
    <mergeCell ref="UC82:UC86"/>
    <mergeCell ref="TL82:TL86"/>
    <mergeCell ref="TM82:TM86"/>
    <mergeCell ref="TN82:TN86"/>
    <mergeCell ref="TO82:TO86"/>
    <mergeCell ref="TP82:TP86"/>
    <mergeCell ref="TQ82:TQ86"/>
    <mergeCell ref="TR82:TR86"/>
    <mergeCell ref="TS82:TS86"/>
    <mergeCell ref="TT82:TT86"/>
    <mergeCell ref="UM82:UM86"/>
    <mergeCell ref="UN82:UN86"/>
    <mergeCell ref="UO82:UO86"/>
    <mergeCell ref="UP82:UP86"/>
    <mergeCell ref="UQ82:UQ86"/>
    <mergeCell ref="UR82:UR86"/>
    <mergeCell ref="US82:US86"/>
    <mergeCell ref="UT82:UT86"/>
    <mergeCell ref="UU82:UU86"/>
    <mergeCell ref="UD82:UD86"/>
    <mergeCell ref="UE82:UE86"/>
    <mergeCell ref="UF82:UF86"/>
    <mergeCell ref="UG82:UG86"/>
    <mergeCell ref="UH82:UH86"/>
    <mergeCell ref="UI82:UI86"/>
    <mergeCell ref="UJ82:UJ86"/>
    <mergeCell ref="UK82:UK86"/>
    <mergeCell ref="UL82:UL86"/>
    <mergeCell ref="SK82:SK86"/>
    <mergeCell ref="SL82:SL86"/>
    <mergeCell ref="SM82:SM86"/>
    <mergeCell ref="SN82:SN86"/>
    <mergeCell ref="SO82:SO86"/>
    <mergeCell ref="SP82:SP86"/>
    <mergeCell ref="SQ82:SQ86"/>
    <mergeCell ref="SR82:SR86"/>
    <mergeCell ref="SS82:SS86"/>
    <mergeCell ref="SB82:SB86"/>
    <mergeCell ref="SC82:SC86"/>
    <mergeCell ref="SD82:SD86"/>
    <mergeCell ref="SE82:SE86"/>
    <mergeCell ref="SF82:SF86"/>
    <mergeCell ref="SG82:SG86"/>
    <mergeCell ref="SH82:SH86"/>
    <mergeCell ref="SI82:SI86"/>
    <mergeCell ref="SJ82:SJ86"/>
    <mergeCell ref="TC82:TC86"/>
    <mergeCell ref="TD82:TD86"/>
    <mergeCell ref="TE82:TE86"/>
    <mergeCell ref="TF82:TF86"/>
    <mergeCell ref="TG82:TG86"/>
    <mergeCell ref="TH82:TH86"/>
    <mergeCell ref="TI82:TI86"/>
    <mergeCell ref="TJ82:TJ86"/>
    <mergeCell ref="TK82:TK86"/>
    <mergeCell ref="ST82:ST86"/>
    <mergeCell ref="SU82:SU86"/>
    <mergeCell ref="SV82:SV86"/>
    <mergeCell ref="SW82:SW86"/>
    <mergeCell ref="SX82:SX86"/>
    <mergeCell ref="SY82:SY86"/>
    <mergeCell ref="SZ82:SZ86"/>
    <mergeCell ref="TA82:TA86"/>
    <mergeCell ref="TB82:TB86"/>
    <mergeCell ref="RA82:RA86"/>
    <mergeCell ref="RB82:RB86"/>
    <mergeCell ref="RC82:RC86"/>
    <mergeCell ref="RD82:RD86"/>
    <mergeCell ref="RE82:RE86"/>
    <mergeCell ref="RF82:RF86"/>
    <mergeCell ref="RG82:RG86"/>
    <mergeCell ref="RH82:RH86"/>
    <mergeCell ref="RI82:RI86"/>
    <mergeCell ref="QR82:QR86"/>
    <mergeCell ref="QS82:QS86"/>
    <mergeCell ref="QT82:QT86"/>
    <mergeCell ref="QU82:QU86"/>
    <mergeCell ref="QV82:QV86"/>
    <mergeCell ref="QW82:QW86"/>
    <mergeCell ref="QX82:QX86"/>
    <mergeCell ref="QY82:QY86"/>
    <mergeCell ref="QZ82:QZ86"/>
    <mergeCell ref="RS82:RS86"/>
    <mergeCell ref="RT82:RT86"/>
    <mergeCell ref="RU82:RU86"/>
    <mergeCell ref="RV82:RV86"/>
    <mergeCell ref="RW82:RW86"/>
    <mergeCell ref="RX82:RX86"/>
    <mergeCell ref="RY82:RY86"/>
    <mergeCell ref="RZ82:RZ86"/>
    <mergeCell ref="SA82:SA86"/>
    <mergeCell ref="RJ82:RJ86"/>
    <mergeCell ref="RK82:RK86"/>
    <mergeCell ref="RL82:RL86"/>
    <mergeCell ref="RM82:RM86"/>
    <mergeCell ref="RN82:RN86"/>
    <mergeCell ref="RO82:RO86"/>
    <mergeCell ref="RP82:RP86"/>
    <mergeCell ref="RQ82:RQ86"/>
    <mergeCell ref="RR82:RR86"/>
    <mergeCell ref="PQ82:PQ86"/>
    <mergeCell ref="PR82:PR86"/>
    <mergeCell ref="PS82:PS86"/>
    <mergeCell ref="PT82:PT86"/>
    <mergeCell ref="PU82:PU86"/>
    <mergeCell ref="PV82:PV86"/>
    <mergeCell ref="PW82:PW86"/>
    <mergeCell ref="PX82:PX86"/>
    <mergeCell ref="PY82:PY86"/>
    <mergeCell ref="PH82:PH86"/>
    <mergeCell ref="PI82:PI86"/>
    <mergeCell ref="PJ82:PJ86"/>
    <mergeCell ref="PK82:PK86"/>
    <mergeCell ref="PL82:PL86"/>
    <mergeCell ref="PM82:PM86"/>
    <mergeCell ref="PN82:PN86"/>
    <mergeCell ref="PO82:PO86"/>
    <mergeCell ref="PP82:PP86"/>
    <mergeCell ref="QI82:QI86"/>
    <mergeCell ref="QJ82:QJ86"/>
    <mergeCell ref="QK82:QK86"/>
    <mergeCell ref="QL82:QL86"/>
    <mergeCell ref="QM82:QM86"/>
    <mergeCell ref="QN82:QN86"/>
    <mergeCell ref="QO82:QO86"/>
    <mergeCell ref="QP82:QP86"/>
    <mergeCell ref="QQ82:QQ86"/>
    <mergeCell ref="PZ82:PZ86"/>
    <mergeCell ref="QA82:QA86"/>
    <mergeCell ref="QB82:QB86"/>
    <mergeCell ref="QC82:QC86"/>
    <mergeCell ref="QD82:QD86"/>
    <mergeCell ref="QE82:QE86"/>
    <mergeCell ref="QF82:QF86"/>
    <mergeCell ref="QG82:QG86"/>
    <mergeCell ref="QH82:QH86"/>
    <mergeCell ref="OG82:OG86"/>
    <mergeCell ref="OH82:OH86"/>
    <mergeCell ref="OI82:OI86"/>
    <mergeCell ref="OJ82:OJ86"/>
    <mergeCell ref="OK82:OK86"/>
    <mergeCell ref="OL82:OL86"/>
    <mergeCell ref="OM82:OM86"/>
    <mergeCell ref="ON82:ON86"/>
    <mergeCell ref="OO82:OO86"/>
    <mergeCell ref="NX82:NX86"/>
    <mergeCell ref="NY82:NY86"/>
    <mergeCell ref="NZ82:NZ86"/>
    <mergeCell ref="OA82:OA86"/>
    <mergeCell ref="OB82:OB86"/>
    <mergeCell ref="OC82:OC86"/>
    <mergeCell ref="OD82:OD86"/>
    <mergeCell ref="OE82:OE86"/>
    <mergeCell ref="OF82:OF86"/>
    <mergeCell ref="OY82:OY86"/>
    <mergeCell ref="OZ82:OZ86"/>
    <mergeCell ref="PA82:PA86"/>
    <mergeCell ref="PB82:PB86"/>
    <mergeCell ref="PC82:PC86"/>
    <mergeCell ref="PD82:PD86"/>
    <mergeCell ref="PE82:PE86"/>
    <mergeCell ref="PF82:PF86"/>
    <mergeCell ref="PG82:PG86"/>
    <mergeCell ref="OP82:OP86"/>
    <mergeCell ref="OQ82:OQ86"/>
    <mergeCell ref="OR82:OR86"/>
    <mergeCell ref="OS82:OS86"/>
    <mergeCell ref="OT82:OT86"/>
    <mergeCell ref="OU82:OU86"/>
    <mergeCell ref="OV82:OV86"/>
    <mergeCell ref="OW82:OW86"/>
    <mergeCell ref="OX82:OX86"/>
    <mergeCell ref="MW82:MW86"/>
    <mergeCell ref="MX82:MX86"/>
    <mergeCell ref="MY82:MY86"/>
    <mergeCell ref="MZ82:MZ86"/>
    <mergeCell ref="NA82:NA86"/>
    <mergeCell ref="NB82:NB86"/>
    <mergeCell ref="NC82:NC86"/>
    <mergeCell ref="ND82:ND86"/>
    <mergeCell ref="NE82:NE86"/>
    <mergeCell ref="MN82:MN86"/>
    <mergeCell ref="MO82:MO86"/>
    <mergeCell ref="MP82:MP86"/>
    <mergeCell ref="MQ82:MQ86"/>
    <mergeCell ref="MR82:MR86"/>
    <mergeCell ref="MS82:MS86"/>
    <mergeCell ref="MT82:MT86"/>
    <mergeCell ref="MU82:MU86"/>
    <mergeCell ref="MV82:MV86"/>
    <mergeCell ref="NO82:NO86"/>
    <mergeCell ref="NP82:NP86"/>
    <mergeCell ref="NQ82:NQ86"/>
    <mergeCell ref="NR82:NR86"/>
    <mergeCell ref="NS82:NS86"/>
    <mergeCell ref="NT82:NT86"/>
    <mergeCell ref="NU82:NU86"/>
    <mergeCell ref="NV82:NV86"/>
    <mergeCell ref="NW82:NW86"/>
    <mergeCell ref="NF82:NF86"/>
    <mergeCell ref="NG82:NG86"/>
    <mergeCell ref="NH82:NH86"/>
    <mergeCell ref="NI82:NI86"/>
    <mergeCell ref="NJ82:NJ86"/>
    <mergeCell ref="NK82:NK86"/>
    <mergeCell ref="NL82:NL86"/>
    <mergeCell ref="NM82:NM86"/>
    <mergeCell ref="NN82:NN86"/>
    <mergeCell ref="LM82:LM86"/>
    <mergeCell ref="LN82:LN86"/>
    <mergeCell ref="LO82:LO86"/>
    <mergeCell ref="LP82:LP86"/>
    <mergeCell ref="LQ82:LQ86"/>
    <mergeCell ref="LR82:LR86"/>
    <mergeCell ref="LS82:LS86"/>
    <mergeCell ref="LT82:LT86"/>
    <mergeCell ref="LU82:LU86"/>
    <mergeCell ref="LD82:LD86"/>
    <mergeCell ref="LE82:LE86"/>
    <mergeCell ref="LF82:LF86"/>
    <mergeCell ref="LG82:LG86"/>
    <mergeCell ref="LH82:LH86"/>
    <mergeCell ref="LI82:LI86"/>
    <mergeCell ref="LJ82:LJ86"/>
    <mergeCell ref="LK82:LK86"/>
    <mergeCell ref="LL82:LL86"/>
    <mergeCell ref="ME82:ME86"/>
    <mergeCell ref="MF82:MF86"/>
    <mergeCell ref="MG82:MG86"/>
    <mergeCell ref="MH82:MH86"/>
    <mergeCell ref="MI82:MI86"/>
    <mergeCell ref="MJ82:MJ86"/>
    <mergeCell ref="MK82:MK86"/>
    <mergeCell ref="ML82:ML86"/>
    <mergeCell ref="MM82:MM86"/>
    <mergeCell ref="LV82:LV86"/>
    <mergeCell ref="LW82:LW86"/>
    <mergeCell ref="LX82:LX86"/>
    <mergeCell ref="LY82:LY86"/>
    <mergeCell ref="LZ82:LZ86"/>
    <mergeCell ref="MA82:MA86"/>
    <mergeCell ref="MB82:MB86"/>
    <mergeCell ref="MC82:MC86"/>
    <mergeCell ref="MD82:MD86"/>
    <mergeCell ref="KC82:KC86"/>
    <mergeCell ref="KD82:KD86"/>
    <mergeCell ref="KE82:KE86"/>
    <mergeCell ref="KF82:KF86"/>
    <mergeCell ref="KG82:KG86"/>
    <mergeCell ref="KH82:KH86"/>
    <mergeCell ref="KI82:KI86"/>
    <mergeCell ref="KJ82:KJ86"/>
    <mergeCell ref="KK82:KK86"/>
    <mergeCell ref="JT82:JT86"/>
    <mergeCell ref="JU82:JU86"/>
    <mergeCell ref="JV82:JV86"/>
    <mergeCell ref="JW82:JW86"/>
    <mergeCell ref="JX82:JX86"/>
    <mergeCell ref="JY82:JY86"/>
    <mergeCell ref="JZ82:JZ86"/>
    <mergeCell ref="KA82:KA86"/>
    <mergeCell ref="KB82:KB86"/>
    <mergeCell ref="KU82:KU86"/>
    <mergeCell ref="KV82:KV86"/>
    <mergeCell ref="KW82:KW86"/>
    <mergeCell ref="KX82:KX86"/>
    <mergeCell ref="KY82:KY86"/>
    <mergeCell ref="KZ82:KZ86"/>
    <mergeCell ref="LA82:LA86"/>
    <mergeCell ref="LB82:LB86"/>
    <mergeCell ref="LC82:LC86"/>
    <mergeCell ref="KL82:KL86"/>
    <mergeCell ref="KM82:KM86"/>
    <mergeCell ref="KN82:KN86"/>
    <mergeCell ref="KO82:KO86"/>
    <mergeCell ref="KP82:KP86"/>
    <mergeCell ref="KQ82:KQ86"/>
    <mergeCell ref="KR82:KR86"/>
    <mergeCell ref="KS82:KS86"/>
    <mergeCell ref="KT82:KT86"/>
    <mergeCell ref="IS82:IS86"/>
    <mergeCell ref="IT82:IT86"/>
    <mergeCell ref="IU82:IU86"/>
    <mergeCell ref="IV82:IV86"/>
    <mergeCell ref="IW82:IW86"/>
    <mergeCell ref="IX82:IX86"/>
    <mergeCell ref="IY82:IY86"/>
    <mergeCell ref="IZ82:IZ86"/>
    <mergeCell ref="JA82:JA86"/>
    <mergeCell ref="IJ82:IJ86"/>
    <mergeCell ref="IK82:IK86"/>
    <mergeCell ref="IL82:IL86"/>
    <mergeCell ref="IM82:IM86"/>
    <mergeCell ref="IN82:IN86"/>
    <mergeCell ref="IO82:IO86"/>
    <mergeCell ref="IP82:IP86"/>
    <mergeCell ref="IQ82:IQ86"/>
    <mergeCell ref="IR82:IR86"/>
    <mergeCell ref="JK82:JK86"/>
    <mergeCell ref="JL82:JL86"/>
    <mergeCell ref="JM82:JM86"/>
    <mergeCell ref="JN82:JN86"/>
    <mergeCell ref="JO82:JO86"/>
    <mergeCell ref="JP82:JP86"/>
    <mergeCell ref="JQ82:JQ86"/>
    <mergeCell ref="JR82:JR86"/>
    <mergeCell ref="JS82:JS86"/>
    <mergeCell ref="JB82:JB86"/>
    <mergeCell ref="JC82:JC86"/>
    <mergeCell ref="JD82:JD86"/>
    <mergeCell ref="JE82:JE86"/>
    <mergeCell ref="JF82:JF86"/>
    <mergeCell ref="JG82:JG86"/>
    <mergeCell ref="JH82:JH86"/>
    <mergeCell ref="JI82:JI86"/>
    <mergeCell ref="JJ82:JJ86"/>
    <mergeCell ref="HI82:HI86"/>
    <mergeCell ref="HJ82:HJ86"/>
    <mergeCell ref="HK82:HK86"/>
    <mergeCell ref="HL82:HL86"/>
    <mergeCell ref="HM82:HM86"/>
    <mergeCell ref="HN82:HN86"/>
    <mergeCell ref="HO82:HO86"/>
    <mergeCell ref="HP82:HP86"/>
    <mergeCell ref="HQ82:HQ86"/>
    <mergeCell ref="GZ82:GZ86"/>
    <mergeCell ref="HA82:HA86"/>
    <mergeCell ref="HB82:HB86"/>
    <mergeCell ref="HC82:HC86"/>
    <mergeCell ref="HD82:HD86"/>
    <mergeCell ref="HE82:HE86"/>
    <mergeCell ref="HF82:HF86"/>
    <mergeCell ref="HG82:HG86"/>
    <mergeCell ref="HH82:HH86"/>
    <mergeCell ref="IA82:IA86"/>
    <mergeCell ref="IB82:IB86"/>
    <mergeCell ref="IC82:IC86"/>
    <mergeCell ref="ID82:ID86"/>
    <mergeCell ref="IE82:IE86"/>
    <mergeCell ref="IF82:IF86"/>
    <mergeCell ref="IG82:IG86"/>
    <mergeCell ref="IH82:IH86"/>
    <mergeCell ref="II82:II86"/>
    <mergeCell ref="HR82:HR86"/>
    <mergeCell ref="HS82:HS86"/>
    <mergeCell ref="HT82:HT86"/>
    <mergeCell ref="HU82:HU86"/>
    <mergeCell ref="HV82:HV86"/>
    <mergeCell ref="HW82:HW86"/>
    <mergeCell ref="HX82:HX86"/>
    <mergeCell ref="HY82:HY86"/>
    <mergeCell ref="HZ82:HZ86"/>
    <mergeCell ref="FY82:FY86"/>
    <mergeCell ref="FZ82:FZ86"/>
    <mergeCell ref="GA82:GA86"/>
    <mergeCell ref="GB82:GB86"/>
    <mergeCell ref="GC82:GC86"/>
    <mergeCell ref="GD82:GD86"/>
    <mergeCell ref="GE82:GE86"/>
    <mergeCell ref="GF82:GF86"/>
    <mergeCell ref="GG82:GG86"/>
    <mergeCell ref="FP82:FP86"/>
    <mergeCell ref="FQ82:FQ86"/>
    <mergeCell ref="FR82:FR86"/>
    <mergeCell ref="FS82:FS86"/>
    <mergeCell ref="FT82:FT86"/>
    <mergeCell ref="FU82:FU86"/>
    <mergeCell ref="FV82:FV86"/>
    <mergeCell ref="FW82:FW86"/>
    <mergeCell ref="FX82:FX86"/>
    <mergeCell ref="GQ82:GQ86"/>
    <mergeCell ref="GR82:GR86"/>
    <mergeCell ref="GS82:GS86"/>
    <mergeCell ref="GT82:GT86"/>
    <mergeCell ref="GU82:GU86"/>
    <mergeCell ref="GV82:GV86"/>
    <mergeCell ref="GW82:GW86"/>
    <mergeCell ref="GX82:GX86"/>
    <mergeCell ref="GY82:GY86"/>
    <mergeCell ref="GH82:GH86"/>
    <mergeCell ref="GI82:GI86"/>
    <mergeCell ref="GJ82:GJ86"/>
    <mergeCell ref="GK82:GK86"/>
    <mergeCell ref="GL82:GL86"/>
    <mergeCell ref="GM82:GM86"/>
    <mergeCell ref="GN82:GN86"/>
    <mergeCell ref="GO82:GO86"/>
    <mergeCell ref="GP82:GP86"/>
    <mergeCell ref="EO82:EO86"/>
    <mergeCell ref="EP82:EP86"/>
    <mergeCell ref="EQ82:EQ86"/>
    <mergeCell ref="ER82:ER86"/>
    <mergeCell ref="ES82:ES86"/>
    <mergeCell ref="ET82:ET86"/>
    <mergeCell ref="EU82:EU86"/>
    <mergeCell ref="EV82:EV86"/>
    <mergeCell ref="EW82:EW86"/>
    <mergeCell ref="EF82:EF86"/>
    <mergeCell ref="EG82:EG86"/>
    <mergeCell ref="EH82:EH86"/>
    <mergeCell ref="EI82:EI86"/>
    <mergeCell ref="EJ82:EJ86"/>
    <mergeCell ref="EK82:EK86"/>
    <mergeCell ref="EL82:EL86"/>
    <mergeCell ref="EM82:EM86"/>
    <mergeCell ref="EN82:EN86"/>
    <mergeCell ref="FG82:FG86"/>
    <mergeCell ref="FH82:FH86"/>
    <mergeCell ref="FI82:FI86"/>
    <mergeCell ref="FJ82:FJ86"/>
    <mergeCell ref="FK82:FK86"/>
    <mergeCell ref="FL82:FL86"/>
    <mergeCell ref="FM82:FM86"/>
    <mergeCell ref="FN82:FN86"/>
    <mergeCell ref="FO82:FO86"/>
    <mergeCell ref="EX82:EX86"/>
    <mergeCell ref="EY82:EY86"/>
    <mergeCell ref="EZ82:EZ86"/>
    <mergeCell ref="FA82:FA86"/>
    <mergeCell ref="FB82:FB86"/>
    <mergeCell ref="FC82:FC86"/>
    <mergeCell ref="FD82:FD86"/>
    <mergeCell ref="FE82:FE86"/>
    <mergeCell ref="FF82:FF86"/>
    <mergeCell ref="EE82:EE86"/>
    <mergeCell ref="DN82:DN86"/>
    <mergeCell ref="DO82:DO86"/>
    <mergeCell ref="DP82:DP86"/>
    <mergeCell ref="DQ82:DQ86"/>
    <mergeCell ref="DR82:DR86"/>
    <mergeCell ref="DS82:DS86"/>
    <mergeCell ref="DT82:DT86"/>
    <mergeCell ref="DU82:DU86"/>
    <mergeCell ref="DV82:DV86"/>
    <mergeCell ref="DE82:DE86"/>
    <mergeCell ref="DF82:DF86"/>
    <mergeCell ref="DG82:DG86"/>
    <mergeCell ref="DH82:DH86"/>
    <mergeCell ref="DI82:DI86"/>
    <mergeCell ref="DJ82:DJ86"/>
    <mergeCell ref="DK82:DK86"/>
    <mergeCell ref="DL82:DL86"/>
    <mergeCell ref="DM82:DM86"/>
    <mergeCell ref="DW82:DW86"/>
    <mergeCell ref="DX82:DX86"/>
    <mergeCell ref="DY82:DY86"/>
    <mergeCell ref="DZ82:DZ86"/>
    <mergeCell ref="EA82:EA86"/>
    <mergeCell ref="EB82:EB86"/>
    <mergeCell ref="CV82:CV86"/>
    <mergeCell ref="CW82:CW86"/>
    <mergeCell ref="CX82:CX86"/>
    <mergeCell ref="CY82:CY86"/>
    <mergeCell ref="CZ82:CZ86"/>
    <mergeCell ref="DA82:DA86"/>
    <mergeCell ref="DB82:DB86"/>
    <mergeCell ref="DC82:DC86"/>
    <mergeCell ref="DD82:DD86"/>
    <mergeCell ref="EC82:EC86"/>
    <mergeCell ref="ED82:ED86"/>
    <mergeCell ref="BU82:BU86"/>
    <mergeCell ref="BV82:BV86"/>
    <mergeCell ref="BW82:BW86"/>
    <mergeCell ref="BX82:BX86"/>
    <mergeCell ref="BY82:BY86"/>
    <mergeCell ref="BZ82:BZ86"/>
    <mergeCell ref="CA82:CA86"/>
    <mergeCell ref="CB82:CB86"/>
    <mergeCell ref="CC82:CC86"/>
    <mergeCell ref="CU82:CU86"/>
    <mergeCell ref="BL82:BL86"/>
    <mergeCell ref="BM82:BM86"/>
    <mergeCell ref="BN82:BN86"/>
    <mergeCell ref="BO82:BO86"/>
    <mergeCell ref="BP82:BP86"/>
    <mergeCell ref="BQ82:BQ86"/>
    <mergeCell ref="BR82:BR86"/>
    <mergeCell ref="BS82:BS86"/>
    <mergeCell ref="BT82:BT86"/>
    <mergeCell ref="CM82:CM86"/>
    <mergeCell ref="CN82:CN86"/>
    <mergeCell ref="CO82:CO86"/>
    <mergeCell ref="CP82:CP86"/>
    <mergeCell ref="CQ82:CQ86"/>
    <mergeCell ref="CR82:CR86"/>
    <mergeCell ref="CS82:CS86"/>
    <mergeCell ref="CT82:CT86"/>
    <mergeCell ref="CD82:CD86"/>
    <mergeCell ref="CE82:CE86"/>
    <mergeCell ref="CF82:CF86"/>
    <mergeCell ref="CG82:CG86"/>
    <mergeCell ref="CH82:CH86"/>
    <mergeCell ref="CI82:CI86"/>
    <mergeCell ref="CJ82:CJ86"/>
    <mergeCell ref="CK82:CK86"/>
    <mergeCell ref="CL82:CL86"/>
    <mergeCell ref="BE82:BE86"/>
    <mergeCell ref="BF82:BF86"/>
    <mergeCell ref="BG82:BG86"/>
    <mergeCell ref="BH82:BH86"/>
    <mergeCell ref="BI82:BI86"/>
    <mergeCell ref="BJ82:BJ86"/>
    <mergeCell ref="BK82:BK86"/>
    <mergeCell ref="AT82:AT86"/>
    <mergeCell ref="AU82:AU86"/>
    <mergeCell ref="AV82:AV86"/>
    <mergeCell ref="AW82:AW86"/>
    <mergeCell ref="AX82:AX86"/>
    <mergeCell ref="AY82:AY86"/>
    <mergeCell ref="AZ82:AZ86"/>
    <mergeCell ref="BA82:BA86"/>
    <mergeCell ref="BB82:BB86"/>
    <mergeCell ref="AK82:AK86"/>
    <mergeCell ref="AL82:AL86"/>
    <mergeCell ref="AM82:AM86"/>
    <mergeCell ref="AN82:AN86"/>
    <mergeCell ref="AO82:AO86"/>
    <mergeCell ref="AP82:AP86"/>
    <mergeCell ref="AQ82:AQ86"/>
    <mergeCell ref="AR82:AR86"/>
    <mergeCell ref="AS82:AS86"/>
    <mergeCell ref="D76:D81"/>
    <mergeCell ref="K82:K86"/>
    <mergeCell ref="L82:L86"/>
    <mergeCell ref="M82:M86"/>
    <mergeCell ref="N82:N86"/>
    <mergeCell ref="O82:O86"/>
    <mergeCell ref="P82:P86"/>
    <mergeCell ref="Q82:Q86"/>
    <mergeCell ref="R82:R86"/>
    <mergeCell ref="S82:S86"/>
    <mergeCell ref="Y82:Y86"/>
    <mergeCell ref="Z82:Z86"/>
    <mergeCell ref="AA82:AA86"/>
    <mergeCell ref="BC82:BC86"/>
    <mergeCell ref="BD82:BD86"/>
    <mergeCell ref="AB82:AB86"/>
    <mergeCell ref="AC82:AC86"/>
    <mergeCell ref="AD82:AD86"/>
    <mergeCell ref="AE82:AE86"/>
    <mergeCell ref="AF82:AF86"/>
    <mergeCell ref="AG82:AG86"/>
    <mergeCell ref="AH82:AH86"/>
    <mergeCell ref="AI82:AI86"/>
    <mergeCell ref="AJ82:AJ86"/>
    <mergeCell ref="K76:K81"/>
    <mergeCell ref="P76:P81"/>
    <mergeCell ref="Q76:Q81"/>
    <mergeCell ref="T76:T81"/>
    <mergeCell ref="A64:A69"/>
    <mergeCell ref="C64:C69"/>
    <mergeCell ref="D64:D69"/>
    <mergeCell ref="E64:E69"/>
    <mergeCell ref="F64:F69"/>
    <mergeCell ref="G64:G69"/>
    <mergeCell ref="J64:J69"/>
    <mergeCell ref="L64:L69"/>
    <mergeCell ref="M64:M69"/>
    <mergeCell ref="N64:N69"/>
    <mergeCell ref="K51:K56"/>
    <mergeCell ref="W82:W86"/>
    <mergeCell ref="X82:X86"/>
    <mergeCell ref="A82:A86"/>
    <mergeCell ref="C82:C86"/>
    <mergeCell ref="D82:D86"/>
    <mergeCell ref="E82:E86"/>
    <mergeCell ref="F82:F86"/>
    <mergeCell ref="G82:G86"/>
    <mergeCell ref="H82:H86"/>
    <mergeCell ref="I82:I86"/>
    <mergeCell ref="J82:J86"/>
    <mergeCell ref="L76:L81"/>
    <mergeCell ref="M76:M81"/>
    <mergeCell ref="N76:N81"/>
    <mergeCell ref="O76:O81"/>
    <mergeCell ref="U64:U69"/>
    <mergeCell ref="T82:T86"/>
    <mergeCell ref="U82:U86"/>
    <mergeCell ref="V82:V86"/>
    <mergeCell ref="A76:A81"/>
    <mergeCell ref="C76:C81"/>
    <mergeCell ref="K70:K75"/>
    <mergeCell ref="Q70:Q75"/>
    <mergeCell ref="R70:R75"/>
    <mergeCell ref="P51:P56"/>
    <mergeCell ref="S51:S56"/>
    <mergeCell ref="B4:B7"/>
    <mergeCell ref="A14:A19"/>
    <mergeCell ref="A32:A37"/>
    <mergeCell ref="U8:U13"/>
    <mergeCell ref="F8:F13"/>
    <mergeCell ref="H8:H13"/>
    <mergeCell ref="G8:G13"/>
    <mergeCell ref="O32:O37"/>
    <mergeCell ref="P32:P37"/>
    <mergeCell ref="S32:S37"/>
    <mergeCell ref="T32:T37"/>
    <mergeCell ref="I26:I31"/>
    <mergeCell ref="J26:J31"/>
    <mergeCell ref="L26:L31"/>
    <mergeCell ref="M26:M31"/>
    <mergeCell ref="N26:N31"/>
    <mergeCell ref="B26:B31"/>
    <mergeCell ref="B32:B37"/>
    <mergeCell ref="B8:B13"/>
    <mergeCell ref="K26:K31"/>
    <mergeCell ref="K32:K37"/>
    <mergeCell ref="O26:O31"/>
    <mergeCell ref="L45:L50"/>
    <mergeCell ref="Q64:Q69"/>
    <mergeCell ref="R64:R69"/>
    <mergeCell ref="L70:L75"/>
    <mergeCell ref="L51:L56"/>
    <mergeCell ref="A2:V2"/>
    <mergeCell ref="F4:G4"/>
    <mergeCell ref="A4:A7"/>
    <mergeCell ref="U4:U7"/>
    <mergeCell ref="V4:V7"/>
    <mergeCell ref="O6:O7"/>
    <mergeCell ref="P6:P7"/>
    <mergeCell ref="C4:C7"/>
    <mergeCell ref="D4:D7"/>
    <mergeCell ref="E4:E7"/>
    <mergeCell ref="M6:M7"/>
    <mergeCell ref="F5:F7"/>
    <mergeCell ref="G5:G7"/>
    <mergeCell ref="S6:S7"/>
    <mergeCell ref="Q6:Q7"/>
    <mergeCell ref="I6:L6"/>
    <mergeCell ref="H5:H7"/>
    <mergeCell ref="I5:Q5"/>
    <mergeCell ref="A70:A75"/>
    <mergeCell ref="C70:C75"/>
    <mergeCell ref="D70:D75"/>
    <mergeCell ref="E70:E75"/>
    <mergeCell ref="E14:E19"/>
    <mergeCell ref="V14:V19"/>
    <mergeCell ref="V20:V25"/>
    <mergeCell ref="U14:U19"/>
    <mergeCell ref="U20:U25"/>
    <mergeCell ref="U26:U31"/>
    <mergeCell ref="Q32:Q37"/>
    <mergeCell ref="R32:R37"/>
    <mergeCell ref="S26:S31"/>
    <mergeCell ref="P26:P31"/>
    <mergeCell ref="A8:A13"/>
    <mergeCell ref="C8:C13"/>
    <mergeCell ref="D8:D13"/>
    <mergeCell ref="E8:E13"/>
    <mergeCell ref="A26:A31"/>
    <mergeCell ref="J20:J25"/>
    <mergeCell ref="K20:K25"/>
    <mergeCell ref="L20:L25"/>
    <mergeCell ref="H32:H37"/>
    <mergeCell ref="G26:G31"/>
    <mergeCell ref="G32:G37"/>
    <mergeCell ref="D20:D25"/>
    <mergeCell ref="O20:O25"/>
    <mergeCell ref="B14:B19"/>
    <mergeCell ref="B20:B25"/>
    <mergeCell ref="F14:F19"/>
    <mergeCell ref="A20:A25"/>
    <mergeCell ref="C20:C25"/>
    <mergeCell ref="V39:V44"/>
    <mergeCell ref="R5:S5"/>
    <mergeCell ref="R6:R7"/>
    <mergeCell ref="A3:V3"/>
    <mergeCell ref="N6:N7"/>
    <mergeCell ref="H4:T4"/>
    <mergeCell ref="T6:T7"/>
    <mergeCell ref="O39:O44"/>
    <mergeCell ref="P39:P44"/>
    <mergeCell ref="I45:I50"/>
    <mergeCell ref="J45:J50"/>
    <mergeCell ref="C45:C50"/>
    <mergeCell ref="D45:D50"/>
    <mergeCell ref="E45:E50"/>
    <mergeCell ref="F39:F44"/>
    <mergeCell ref="V8:V13"/>
    <mergeCell ref="C32:C37"/>
    <mergeCell ref="D32:D37"/>
    <mergeCell ref="E32:E37"/>
    <mergeCell ref="C26:C31"/>
    <mergeCell ref="D26:D31"/>
    <mergeCell ref="E26:E31"/>
    <mergeCell ref="C14:C19"/>
    <mergeCell ref="D14:D19"/>
    <mergeCell ref="E20:E25"/>
    <mergeCell ref="I8:I13"/>
    <mergeCell ref="J8:J13"/>
    <mergeCell ref="K8:K13"/>
    <mergeCell ref="N45:N50"/>
    <mergeCell ref="L8:L13"/>
    <mergeCell ref="M8:M13"/>
    <mergeCell ref="N8:N13"/>
    <mergeCell ref="F70:F75"/>
    <mergeCell ref="G70:G75"/>
    <mergeCell ref="H70:H75"/>
    <mergeCell ref="C39:C44"/>
    <mergeCell ref="D39:D44"/>
    <mergeCell ref="E39:E44"/>
    <mergeCell ref="V26:V31"/>
    <mergeCell ref="I32:I37"/>
    <mergeCell ref="J32:J37"/>
    <mergeCell ref="L32:L37"/>
    <mergeCell ref="M32:M37"/>
    <mergeCell ref="N32:N37"/>
    <mergeCell ref="F76:F81"/>
    <mergeCell ref="G76:G81"/>
    <mergeCell ref="H76:H81"/>
    <mergeCell ref="I76:I81"/>
    <mergeCell ref="J76:J81"/>
    <mergeCell ref="E76:E81"/>
    <mergeCell ref="J70:J75"/>
    <mergeCell ref="H64:H69"/>
    <mergeCell ref="N51:N56"/>
    <mergeCell ref="L58:L63"/>
    <mergeCell ref="M58:M63"/>
    <mergeCell ref="N58:N63"/>
    <mergeCell ref="O58:O63"/>
    <mergeCell ref="P58:P63"/>
    <mergeCell ref="Q58:Q63"/>
    <mergeCell ref="I70:I75"/>
    <mergeCell ref="I58:I63"/>
    <mergeCell ref="J58:J63"/>
    <mergeCell ref="K58:K63"/>
    <mergeCell ref="U51:U56"/>
    <mergeCell ref="A51:A56"/>
    <mergeCell ref="A45:A50"/>
    <mergeCell ref="F26:F31"/>
    <mergeCell ref="F32:F37"/>
    <mergeCell ref="F20:F25"/>
    <mergeCell ref="H20:H25"/>
    <mergeCell ref="G20:G25"/>
    <mergeCell ref="H26:H31"/>
    <mergeCell ref="F45:F50"/>
    <mergeCell ref="H45:H50"/>
    <mergeCell ref="E51:E56"/>
    <mergeCell ref="E58:E63"/>
    <mergeCell ref="F58:F63"/>
    <mergeCell ref="G58:G63"/>
    <mergeCell ref="H58:H63"/>
    <mergeCell ref="C51:C56"/>
    <mergeCell ref="D51:D56"/>
    <mergeCell ref="A39:A44"/>
    <mergeCell ref="H39:H44"/>
    <mergeCell ref="A58:A63"/>
    <mergeCell ref="C58:C63"/>
    <mergeCell ref="D58:D63"/>
    <mergeCell ref="G45:G50"/>
    <mergeCell ref="F51:F56"/>
    <mergeCell ref="H51:H56"/>
    <mergeCell ref="G51:G56"/>
    <mergeCell ref="G39:G44"/>
    <mergeCell ref="B39:B44"/>
    <mergeCell ref="B45:B50"/>
    <mergeCell ref="B51:B56"/>
    <mergeCell ref="B58:B63"/>
    <mergeCell ref="O8:O13"/>
    <mergeCell ref="P8:P13"/>
    <mergeCell ref="Q8:Q13"/>
    <mergeCell ref="P20:P25"/>
    <mergeCell ref="Q20:Q25"/>
    <mergeCell ref="R20:R25"/>
    <mergeCell ref="P70:P75"/>
    <mergeCell ref="O70:O75"/>
    <mergeCell ref="N70:N75"/>
    <mergeCell ref="M70:M75"/>
    <mergeCell ref="T58:T63"/>
    <mergeCell ref="O64:O69"/>
    <mergeCell ref="M20:M25"/>
    <mergeCell ref="N20:N25"/>
    <mergeCell ref="R8:R13"/>
    <mergeCell ref="S8:S13"/>
    <mergeCell ref="T8:T13"/>
    <mergeCell ref="O51:O56"/>
    <mergeCell ref="I20:I25"/>
    <mergeCell ref="K64:K69"/>
    <mergeCell ref="P45:P50"/>
    <mergeCell ref="K39:K44"/>
    <mergeCell ref="K45:K50"/>
    <mergeCell ref="I39:I44"/>
    <mergeCell ref="J39:J44"/>
    <mergeCell ref="L39:L44"/>
    <mergeCell ref="I51:I56"/>
    <mergeCell ref="Q39:Q44"/>
    <mergeCell ref="R39:R44"/>
    <mergeCell ref="R76:R81"/>
    <mergeCell ref="S39:S44"/>
    <mergeCell ref="T39:T44"/>
    <mergeCell ref="V58:V63"/>
    <mergeCell ref="S58:S63"/>
    <mergeCell ref="S45:S50"/>
    <mergeCell ref="T45:T50"/>
    <mergeCell ref="Q45:Q50"/>
    <mergeCell ref="R45:R50"/>
    <mergeCell ref="O45:O50"/>
    <mergeCell ref="U58:U63"/>
    <mergeCell ref="R58:R63"/>
    <mergeCell ref="S76:S81"/>
    <mergeCell ref="T51:T56"/>
    <mergeCell ref="V70:V75"/>
    <mergeCell ref="T70:T75"/>
    <mergeCell ref="S70:S75"/>
    <mergeCell ref="U70:U75"/>
    <mergeCell ref="U76:U81"/>
    <mergeCell ref="V76:V81"/>
    <mergeCell ref="V51:V56"/>
    <mergeCell ref="H14:H19"/>
    <mergeCell ref="N14:N19"/>
    <mergeCell ref="G14:G19"/>
    <mergeCell ref="I14:I19"/>
    <mergeCell ref="J14:J19"/>
    <mergeCell ref="K14:K19"/>
    <mergeCell ref="L14:L19"/>
    <mergeCell ref="M14:M19"/>
    <mergeCell ref="O14:O19"/>
    <mergeCell ref="P14:P19"/>
    <mergeCell ref="P64:P69"/>
    <mergeCell ref="S64:S69"/>
    <mergeCell ref="T64:T69"/>
    <mergeCell ref="V64:V69"/>
    <mergeCell ref="Q51:Q56"/>
    <mergeCell ref="R51:R56"/>
    <mergeCell ref="V32:V37"/>
    <mergeCell ref="U32:U37"/>
    <mergeCell ref="Q26:Q31"/>
    <mergeCell ref="R26:R31"/>
    <mergeCell ref="T26:T31"/>
    <mergeCell ref="S20:S25"/>
    <mergeCell ref="T20:T25"/>
    <mergeCell ref="I64:I69"/>
    <mergeCell ref="M39:M44"/>
    <mergeCell ref="N39:N44"/>
    <mergeCell ref="M45:M50"/>
    <mergeCell ref="M51:M56"/>
    <mergeCell ref="J51:J56"/>
    <mergeCell ref="V45:V50"/>
    <mergeCell ref="U39:U44"/>
    <mergeCell ref="U45:U50"/>
  </mergeCells>
  <pageMargins left="0.70866141732283472" right="0.70866141732283472" top="0.74803149606299213" bottom="0.74803149606299213" header="0.31496062992125984" footer="0.31496062992125984"/>
  <pageSetup paperSize="9" scale="38" fitToHeight="3" orientation="landscape" r:id="rId1"/>
  <rowBreaks count="1" manualBreakCount="1">
    <brk id="38"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Φύλλο1</vt:lpstr>
      <vt:lpstr>Φύλλο1!Print_Area</vt:lpstr>
      <vt:lpstr>Φύλλο1!Print_Titles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Asimakopoulos</dc:creator>
  <cp:lastModifiedBy>User</cp:lastModifiedBy>
  <cp:lastPrinted>2021-09-21T09:44:25Z</cp:lastPrinted>
  <dcterms:created xsi:type="dcterms:W3CDTF">2018-01-08T09:31:53Z</dcterms:created>
  <dcterms:modified xsi:type="dcterms:W3CDTF">2021-10-07T07:28:54Z</dcterms:modified>
</cp:coreProperties>
</file>