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r\Music\Desktop\"/>
    </mc:Choice>
  </mc:AlternateContent>
  <bookViews>
    <workbookView xWindow="0" yWindow="0" windowWidth="26205" windowHeight="10050" firstSheet="12" activeTab="16"/>
  </bookViews>
  <sheets>
    <sheet name="Εργαστήριο Ηλεκτρονικής Μικροσκ" sheetId="1" r:id="rId1"/>
    <sheet name="Εργαστήριο Πειραματοζώων" sheetId="2" r:id="rId2"/>
    <sheet name="Εργαστήριο Περιθλασιμετρίας Ακτ" sheetId="3" r:id="rId3"/>
    <sheet name="Κέντρο Ενόργανης Ανάλυσης" sheetId="4" r:id="rId4"/>
    <sheet name="Τμήμα Αειφορικής Γεωργίας (πρώη" sheetId="5" r:id="rId5"/>
    <sheet name="Τμήμα Αλιείας &amp; Υδατοκαλλιεργει" sheetId="6" r:id="rId6"/>
    <sheet name="Τμήμα Βιολογίας" sheetId="7" r:id="rId7"/>
    <sheet name="Τμήμα Γεωπονίας" sheetId="9" r:id="rId8"/>
    <sheet name="Τμήμα Επιστήμης &amp; Τεχνολογίας Τ" sheetId="10" r:id="rId9"/>
    <sheet name="Τμήμα Ιατρικής" sheetId="12" r:id="rId10"/>
    <sheet name="Τμήμα Μηχανολόγων &amp; Αεροναυπηγώ" sheetId="13" r:id="rId11"/>
    <sheet name="Τμήμα Νοσηλευτικής" sheetId="14" r:id="rId12"/>
    <sheet name="Τμήμα Φαρμακευτικής" sheetId="16" r:id="rId13"/>
    <sheet name="Τμήμα Φυσικής" sheetId="17" r:id="rId14"/>
    <sheet name="Τμήμα Φυσικοθεραπείας" sheetId="18" r:id="rId15"/>
    <sheet name="Τμήμα Χημείας" sheetId="19" r:id="rId16"/>
    <sheet name="Τμήμα Χημικών Μηχανικών" sheetId="20" r:id="rId17"/>
  </sheets>
  <calcPr calcId="162913"/>
</workbook>
</file>

<file path=xl/calcChain.xml><?xml version="1.0" encoding="utf-8"?>
<calcChain xmlns="http://schemas.openxmlformats.org/spreadsheetml/2006/main">
  <c r="G32" i="18" l="1"/>
  <c r="G22" i="16" l="1"/>
  <c r="G13" i="10"/>
  <c r="G19" i="20"/>
  <c r="G26" i="19"/>
  <c r="G19" i="14"/>
  <c r="G15" i="12"/>
  <c r="G20" i="9"/>
  <c r="G15" i="7"/>
  <c r="G22" i="6"/>
  <c r="G13" i="4"/>
  <c r="G15" i="2"/>
  <c r="G14" i="1"/>
</calcChain>
</file>

<file path=xl/sharedStrings.xml><?xml version="1.0" encoding="utf-8"?>
<sst xmlns="http://schemas.openxmlformats.org/spreadsheetml/2006/main" count="742" uniqueCount="241">
  <si>
    <t>Τμήμα:</t>
  </si>
  <si>
    <t>Εργαστήριο Ηλεκτρονικής Μικροσκοπίας &amp; Μικροανάλυσης</t>
  </si>
  <si>
    <t>Στοιχεία παραλαβής:</t>
  </si>
  <si>
    <t>Ον/μο</t>
  </si>
  <si>
    <t>Τηλ</t>
  </si>
  <si>
    <t>Email</t>
  </si>
  <si>
    <t>Μαρία Κόλλια</t>
  </si>
  <si>
    <t>6946105540</t>
  </si>
  <si>
    <t>kolliam@upatras.gr</t>
  </si>
  <si>
    <t>Ομάδα</t>
  </si>
  <si>
    <t>ΚΑΕ</t>
  </si>
  <si>
    <t>Κωδικός</t>
  </si>
  <si>
    <t>Ονομασία</t>
  </si>
  <si>
    <t>4121ΑΘ</t>
  </si>
  <si>
    <t>Ακατακύρωτα είδη</t>
  </si>
  <si>
    <t>Επιλεγμένη ποσότητα από το τμήμα</t>
  </si>
  <si>
    <t>Συνολικό κόστος χωρίς ΦΠΑ</t>
  </si>
  <si>
    <t>Συνολικό κόστος με ΦΠΑ</t>
  </si>
  <si>
    <t>Ομάδα 1</t>
  </si>
  <si>
    <t>Ε.Γ.Χ. 061</t>
  </si>
  <si>
    <t>Porcelain mortar Ø 100mm, with pestle (height of pestle 110mm)</t>
  </si>
  <si>
    <t>Ε.Γ.Χ. 069</t>
  </si>
  <si>
    <t>Stainless steel sieve with 2 mm mesh</t>
  </si>
  <si>
    <t>Ε.Γ.Χ. 073</t>
  </si>
  <si>
    <t>Spatoula Spoon, Stainless Steel Length 30cm</t>
  </si>
  <si>
    <t>Ε.Γ.Χ. 075</t>
  </si>
  <si>
    <t>Tweezers Hyperfine; Λαβίδα με λεπτά άκρα κυρτή 12cm (τύπου DOLPHIN ESD-15)</t>
  </si>
  <si>
    <t>Εργαστήριο Πειραματοζώων</t>
  </si>
  <si>
    <t>ΝΙΚΟΛΕΤΑ ΣΠΥΡΟΠΟΥΛΟΥ</t>
  </si>
  <si>
    <t>2610997938, 6979705677</t>
  </si>
  <si>
    <t>nispiropoulou@gmail.com</t>
  </si>
  <si>
    <t>Ε.Γ.Χ. 097</t>
  </si>
  <si>
    <t>Low foaming alkaline detergent</t>
  </si>
  <si>
    <t>Ε.Γ.Χ. 098</t>
  </si>
  <si>
    <t>Αcidic detergent - desalinating</t>
  </si>
  <si>
    <t>Ε.Γ.Χ. 099</t>
  </si>
  <si>
    <t>Effective oxidizing disinfectant with 5% peroxide</t>
  </si>
  <si>
    <t>Ε.Γ.Χ. 102</t>
  </si>
  <si>
    <t>Mat Pad for rodent cages. Στρωμνή κατάλληλη για κλωβούς τρωκτικών.</t>
  </si>
  <si>
    <t>Ε.Γ.Χ. 113</t>
  </si>
  <si>
    <t>Salt tablets. The tablets should be made of very pure salt crystals (NaCl min 99.00%), suitable for food, should not contain additives and with grain size that guarantees perfect solubility.</t>
  </si>
  <si>
    <t>Εργαστήριο Περιθλασιμετρίας Ακτινών Χ (XRD)</t>
  </si>
  <si>
    <t>Ιωάννης Ηλιόπουλος</t>
  </si>
  <si>
    <t>2610997710</t>
  </si>
  <si>
    <t>ilios@upatras.gr</t>
  </si>
  <si>
    <t>ΥΑΛ. 082</t>
  </si>
  <si>
    <t>Microscope slides, glass, 46x28mm, 2mm thick, grounded edges. Should be produced from low-tension raw material of an adequate thickness to avoid breakage.</t>
  </si>
  <si>
    <t>Κέντρο Ενόργανης Ανάλυσης</t>
  </si>
  <si>
    <t>Καλαμπόκα Μαρία</t>
  </si>
  <si>
    <t>2610996261</t>
  </si>
  <si>
    <t>mkalampoka@upatras.gr</t>
  </si>
  <si>
    <t>Ε.Γ.Χ. 064</t>
  </si>
  <si>
    <t>Brushes for glassware, Ψυκτρες καθαρισμού υαλικών</t>
  </si>
  <si>
    <t>ΠΛ. 052</t>
  </si>
  <si>
    <t>Plastic Pippete Dropper 3 mL</t>
  </si>
  <si>
    <t>ΥΑΛ. 083</t>
  </si>
  <si>
    <t>NMR tubes; Norell® Standard Series™ 5 mm NMR tubes, L=7in, for frequency 500 MHz, pack of 5</t>
  </si>
  <si>
    <t>6947902542</t>
  </si>
  <si>
    <t>Ε.Γ.Χ. 002</t>
  </si>
  <si>
    <t>Aluminum foil dishes with cover; Single use 20x11x4.5cm</t>
  </si>
  <si>
    <t>Δουβή Ξανθίππη</t>
  </si>
  <si>
    <t>6974335480</t>
  </si>
  <si>
    <t>xdouvi@upatras.gr</t>
  </si>
  <si>
    <t>Ε.Γ.Χ. 104</t>
  </si>
  <si>
    <t>Τροφή omni Cichlids pellets, 200g, (medium size: 3,8 mm) με κατάλληλη περιεκτικότητα σε πρωτεΐνη 42%, κατάλληλη για διατήρηση, ανάπτυξη και αναπαραγωγή ιχθύων γλυκού νερού</t>
  </si>
  <si>
    <t>Ε.Γ.Χ. 105</t>
  </si>
  <si>
    <t>Τροφή omni Cichlids pellets, 200g, ( small size: 1,8 mm) με κατάλληλη περιεκτικότητα σε πρωτεΐνη 42%, κατάλληλη για διατήρηση, ανάπτυξη και αναπαραγωγή ιχθύων γλυκού νερού</t>
  </si>
  <si>
    <t>Ε.Γ.Χ. 106</t>
  </si>
  <si>
    <t>Τροφή Formula one marine pellets 400g, medium size (+/-3,1 mm) με κατάλληλη περιεκτικότητα σε πρωτεΐνη 42,1%, κατάλληλη για διατήρηση, ανάπτυξη και αναπαραγωγή ιχθύων θαλασσινού νερού</t>
  </si>
  <si>
    <t>Ε.Γ.Χ. 107</t>
  </si>
  <si>
    <t>Τροφή Formula two marine pellets 400g, medium size (+/-3,1 mm) με κατάλληλη περιεκτικότητα σε πρωτεΐνη 38,1% κατάλληλη για διατήρηση, ανάπτυξη και αναπαραγωγή ιχθύων θαλασσινού νερού</t>
  </si>
  <si>
    <t>Ε.Γ.Χ. 108</t>
  </si>
  <si>
    <t>Τροφή Brine shrimp plus flakes 154g, με κατάλληλη περιεκτικότητα σε πρωτεΐνη 54%  και πλούσια σε συστατικά κατάλληλη για διατήρηση, ανάπτυξη και αναπαραγωγή ιχθύων θαλασσινού νερού</t>
  </si>
  <si>
    <t>Ε.Γ.Χ. 109</t>
  </si>
  <si>
    <t>Τροφή instant baby brine shrimp (ocean nutrition) 20g</t>
  </si>
  <si>
    <t>Ε.Γ.Χ. 110</t>
  </si>
  <si>
    <t>Συμπυκνωμένο βακτηριακό διάλυμμα (τύπου Prodibio Bio digest 30  amp), για την δημιουργία βιολογίας στο φιλτρο, να περιέχει ποικιλία ετερότροφων βακτηρίων σε αμπούλες</t>
  </si>
  <si>
    <t>Ε.Γ.Χ. 111</t>
  </si>
  <si>
    <t>Τεχνητό Συνθετικό αλάτι -με ιχνοστοιχεία- τύπου tropic marine</t>
  </si>
  <si>
    <t>Ε.Γ.Χ. 213</t>
  </si>
  <si>
    <t>Μεζούρα (εύκαμπτη μεζούρα 2m για μέτρήσεις γραμμικές αλλά και μη γραμμικές π.χ. περιφέρεια μέσης)</t>
  </si>
  <si>
    <t>Ε.Γ.Χ. 225</t>
  </si>
  <si>
    <t>Αθλητικό ψηφιακό χρονόμετρο χειρός. Φορητό. Με LCD ψηφιακή οθόνη.</t>
  </si>
  <si>
    <t>Τμήμα Βιολογίας</t>
  </si>
  <si>
    <t>ΓΕΩΡΓΙΟΣ ΤΡΥΦΩΝΟΠΟΥΛΟΣ</t>
  </si>
  <si>
    <t>6946378761</t>
  </si>
  <si>
    <t>tryfonop@upatras.gr</t>
  </si>
  <si>
    <t>Ε.Γ.Χ. 074</t>
  </si>
  <si>
    <t>Spatoula, Double Ended 15cm Length, Square/Round End (Flat Ends 50mm x 9mm), Stainless Steel</t>
  </si>
  <si>
    <t>Ε.Γ.Χ. 187</t>
  </si>
  <si>
    <t>Στηθοσκόπιο υψηλής ακουστικής και ευαισθησίας με 4 διαφορετικές κεφαλές. Συνδυασμός στήθους με αιωρούμενα διαφράγματα που επιτρέπουν την ακρόαση ήχων χαμηλής και υψηλής συχνότητας.</t>
  </si>
  <si>
    <t>ΠΛ. 034</t>
  </si>
  <si>
    <t>Flat 8-strip Caps, Transparent, Sterile; compatible with  PCR 8-strip tubes and PCR plates;</t>
  </si>
  <si>
    <t>Τμήμα Γεωπονίας</t>
  </si>
  <si>
    <t>Γεώργιος Μπουραντάς</t>
  </si>
  <si>
    <t>6988287921</t>
  </si>
  <si>
    <t>gbourantas@upatras.gr</t>
  </si>
  <si>
    <t>Ε.Γ.Χ. 041</t>
  </si>
  <si>
    <t>Magnet stirring bars, cylindrical, with ring, with permanent magnet, PTFE, Outer Ø: 5mm, Length: 12mm</t>
  </si>
  <si>
    <t>ΠΛ. 064</t>
  </si>
  <si>
    <t>Syringe Sterile, Single Use (Disposable), 60 mL</t>
  </si>
  <si>
    <t>ΥΑΛ. 096</t>
  </si>
  <si>
    <t>Petri dishes, glass 90 x 15mm</t>
  </si>
  <si>
    <t>ΥΑΛ. 141</t>
  </si>
  <si>
    <t>Test tube, Δοκιμαστικός Σωλήνας 15mm x150mm</t>
  </si>
  <si>
    <t>ΥΑΛ. 142</t>
  </si>
  <si>
    <t>Test tube, Δοκιμαστικός Σωλήνας 21mm x150mm</t>
  </si>
  <si>
    <t>Τμήμα Επιστήμης &amp; Τεχνολογίας Τροφίμων</t>
  </si>
  <si>
    <t>ΓΕΩΡΓΙΑ ΛΑΪΝΙΩΤΗ</t>
  </si>
  <si>
    <t>6975902652</t>
  </si>
  <si>
    <t>glainioti@upatras.gr</t>
  </si>
  <si>
    <t>ΥΑΛ. 138</t>
  </si>
  <si>
    <t>Specific Gravity Bottle, 10-mL with ground glass stoppers.</t>
  </si>
  <si>
    <t>Τμήμα Ιατρικής</t>
  </si>
  <si>
    <t>ΒΑΣΙΛΕΙΟΣ ΡΟΥΚΟΣ</t>
  </si>
  <si>
    <t>6948595496</t>
  </si>
  <si>
    <t>roukos@upatras.gr</t>
  </si>
  <si>
    <t>Ε.Γ.Χ. 164</t>
  </si>
  <si>
    <t>Disposable Visitor lab coat, Yellow,  - size XL (length 114 cm)</t>
  </si>
  <si>
    <t>ΥΑΛ. 055</t>
  </si>
  <si>
    <t>Funnel, glass, Υάλινο χωνάκι φίλτρου (Ø 2cm, απόληξη σε Ø 2mm, μήκος 7-8 cm), glass filter funnel</t>
  </si>
  <si>
    <t>Τμήμα Μηχανολόγων &amp; Αεροναυπηγών Μηχανικών</t>
  </si>
  <si>
    <t>Αποστολόπουλος Κωνσταντίνος, ΕΔΙΠ</t>
  </si>
  <si>
    <t>6945398748</t>
  </si>
  <si>
    <t>apostolkon@upatras.gr</t>
  </si>
  <si>
    <t>Ε.Γ.Χ. 216</t>
  </si>
  <si>
    <t>Αντισηπτικό  διάλυμμα τύπου Hibitane, 500mL</t>
  </si>
  <si>
    <t>Τμήμα Νοσηλευτικής</t>
  </si>
  <si>
    <t>ΜΠΡΕΝΤΑ ΓΕΩΡΓΙΑ</t>
  </si>
  <si>
    <t>6944794403</t>
  </si>
  <si>
    <t>gbrenda@upatras.gr</t>
  </si>
  <si>
    <t>Ε.Γ.Χ. 114</t>
  </si>
  <si>
    <t>Βρεφικό υγρό σαπούνι για ευαίσθητο δέρμα: Περίπου 200mL. Για το ευαίσθητο βρεφικό δέρμα με χαμηλό ποσοστό χρωστικών και θειικών καθαριστικών. Να καθαρίζει απαλά. Δερματολογικά Ελεγμένο</t>
  </si>
  <si>
    <t>Ε.Γ.Χ. 145</t>
  </si>
  <si>
    <t>Ουροκαθετήρας σιλικόνης foley 2way Νο. 6</t>
  </si>
  <si>
    <t>Ε.Γ.Χ. 171</t>
  </si>
  <si>
    <t>Σάκος κολοστομίας αδιαφανής με φίλτρο  από 100% υδροκολλοειδές υλικό που προστατεύει το δέρμα και απορροφά την πλεονάζουσα υγρασία.</t>
  </si>
  <si>
    <t>Ε.Γ.Χ. 172</t>
  </si>
  <si>
    <t>Βάση για σάκο κολοστομίας εύκαμπτες  από 100% υδροκολλοειδές υλικό που προστατεύει το δέρμα και απορροφά την πλεονάζουσα υγρασία.</t>
  </si>
  <si>
    <t>Ε.Γ.Χ. 185</t>
  </si>
  <si>
    <t>Συσκευή µέτρησης κεντρικής φλεβικής πίεσης (ΚΦΠ).</t>
  </si>
  <si>
    <t>Ε.Γ.Χ. 186</t>
  </si>
  <si>
    <t>Μανόμετρο μέτρησης ενδοτραχειακού. Πιεσόμετρο για την μέτρηση της πίεσης του cuff σε τραχειοσωλήνες.</t>
  </si>
  <si>
    <t>Ε.Γ.Χ. 198</t>
  </si>
  <si>
    <t>Διαστολέας Τραχείας από ανοξείδωτο χάλυβα</t>
  </si>
  <si>
    <t>Τμήμα Φαρμακευτικής</t>
  </si>
  <si>
    <t>Γεώργιος Λαγουμιντζής</t>
  </si>
  <si>
    <t>6977-713751</t>
  </si>
  <si>
    <t>glagoum@upatras.gr</t>
  </si>
  <si>
    <t>ΠΛ. 033</t>
  </si>
  <si>
    <t>Stoppers with folding skirt, Size 14.9 (Ø Bottom: 14.2, Ø Top: 15.5mm), thermal resistance from -20 °C to +100 °C</t>
  </si>
  <si>
    <t>ΥΑΛ. 005</t>
  </si>
  <si>
    <t>Adapters, Vacuum Take-Off, 105°, style A, 24/40</t>
  </si>
  <si>
    <t>ΥΑΛ. 007</t>
  </si>
  <si>
    <t>Distillation Adapter, 75°, 24/40</t>
  </si>
  <si>
    <t>ΥΑΛ. 010</t>
  </si>
  <si>
    <t>Distillation Head 24/40 with GL14</t>
  </si>
  <si>
    <t>ΥΑΛ. 041</t>
  </si>
  <si>
    <t>Erlenmeyer Flask 5 mL, wide neck, with graduation, borosilicate glass 3.3</t>
  </si>
  <si>
    <t>Τμήμα Φυσικής</t>
  </si>
  <si>
    <t>Φακής Μιχαήλ</t>
  </si>
  <si>
    <t>2610 996794</t>
  </si>
  <si>
    <t>fakis@upatras.gr</t>
  </si>
  <si>
    <t>ΥΑΛ. 135</t>
  </si>
  <si>
    <t>Screw Neck Vial N 24, 20 mL, Outer Ø x H (27,5 x  57mm), clear, flat bottom N 24 PP screw cap, white, closed top Silicone/PTFE Thickness: 2.5mm</t>
  </si>
  <si>
    <t>Τμήμα Φυσικοθεραπείας</t>
  </si>
  <si>
    <t>Δήμητρα Μακρυνιώτη</t>
  </si>
  <si>
    <t>2610962417</t>
  </si>
  <si>
    <t>dmakrynioti@upatras.gr</t>
  </si>
  <si>
    <t>Ε.Γ.Χ. 207</t>
  </si>
  <si>
    <t>Ζώνη κινητοποίησης/χειρισμών (manual therapy belt)</t>
  </si>
  <si>
    <t>Ε.Γ.Χ. 208</t>
  </si>
  <si>
    <t>Σφήνες κινητοποίησης (μικρές) για τοποθετήσεις μελών του σώματος για χειρισμούς manual therapy</t>
  </si>
  <si>
    <t>Ε.Γ.Χ. 209</t>
  </si>
  <si>
    <t>Σφήνες κινητοποίησης (μεγάλες) για τοποθετήσεις μελών του σώματος για χειρισμούς manual therapy</t>
  </si>
  <si>
    <t>Ε.Γ.Χ. 210</t>
  </si>
  <si>
    <t>Κυλινδρικό Αφρώδες Μαξιλάρι Αποκαταστασης</t>
  </si>
  <si>
    <t>Ε.Γ.Χ. 212</t>
  </si>
  <si>
    <t>Καθρέπτης δαπέδου τροχήλατος</t>
  </si>
  <si>
    <t>Ε.Γ.Χ. 214</t>
  </si>
  <si>
    <t>Θηκες πλαστικές κρεβατιών - για κρεβάτι φυσικοθεραπείας, 70 x 180 cm τουλάχιστον</t>
  </si>
  <si>
    <t>Ε.Γ.Χ. 215</t>
  </si>
  <si>
    <t>Ηλεκτρόδια Αυτοκόλλητα Fiab 5 x 5cm (για χρήση σε TENS, ηλεκτρομυογραφικό σήμα κτλ.)</t>
  </si>
  <si>
    <t>Ε.Γ.Χ. 222</t>
  </si>
  <si>
    <t>Σετ 2  ΡΟΛΛΑ ΦΥΣΙΚΟΘΕΡΑΠΕΙΑΣ Ø 45 cm x 100 cm και Ø 45 cm x 100 cm.</t>
  </si>
  <si>
    <t>Ε.Γ.Χ. 223</t>
  </si>
  <si>
    <t>Φλουορεσκεΐνη. Αποστειρωμένες διαγνωστικές ταινίες εμποτισμένες με 1.0mg Φλουορεσκεΐνης. Συσκευασία των 100 τεμ.</t>
  </si>
  <si>
    <t>Ε.Γ.Χ. 224</t>
  </si>
  <si>
    <t>Ταινίες οφθαλμικές Schirmer Test. Πακέτο 100 τεμ.</t>
  </si>
  <si>
    <t>Ε.Γ.Χ. 226</t>
  </si>
  <si>
    <t>Διάλυμα φακών επαφής.</t>
  </si>
  <si>
    <t>Ε.Γ.Χ. 227</t>
  </si>
  <si>
    <t>Σετ καθαρισμού και απολύμανσης σκληρών φακών επαφής - να αποτελείται από (1) υγρό συντήρησης σκληρών αεροδιαπερατών φακών επαφής με ισχυρή απολυμαντική δράση.</t>
  </si>
  <si>
    <t>Ε.Γ.Χ. 228</t>
  </si>
  <si>
    <t>Βεντούζα φακών επαφής για την αφαίρεση σκληρικών και σκληρών αεροδιαπερατών (ημίσκληρων) φακών επαφής. Σετ 3 τεμ (3pk).</t>
  </si>
  <si>
    <t>Ε.Γ.Χ. 229</t>
  </si>
  <si>
    <t>Βεντούζα φακών επαφής - για τοποθέτηση και αφαίρεση σκληρών αεροδιαπερατών (ημίσκληρων) φακών επαφής. Να είναι κατάλληλη και για ορθοκερατολογία. Σετ 3 τεμ (3pk).</t>
  </si>
  <si>
    <t>Ε.Γ.Χ. 230</t>
  </si>
  <si>
    <t>Βεντούζα φακών επαφής - διπλής χρήσης/ που να συνδυάζει 2-σε-1: την δυνατότητα τοποθέτησης και αφαίρεσης σκληρικών φακών επαφής σε ένα. Σετ 3 τεμ (3pk).</t>
  </si>
  <si>
    <t>Ε.Γ.Χ. 231</t>
  </si>
  <si>
    <t>Σύστημα τοποθέτησης μαλακών φακών επαφής. Κατάλληλο για τοποθέτηση και αφαίρεση μαλακών φακών επαφής. Σετ 3τεμ (3pk).</t>
  </si>
  <si>
    <t>Ε.Γ.Χ. 232</t>
  </si>
  <si>
    <t>Ολοκληρωμένο σύστημα τοποθέτησης σκληρικών φακών επαφής - αποτελούμενο από τη βάση, το σωλήνα τοποθέτησης της αεριζόμενης βεντούζας/συσκευής και την ανεριζόμενη βεντούζα/συσκευή.</t>
  </si>
  <si>
    <t>Ε.Γ.Χ. 233</t>
  </si>
  <si>
    <t>Πλήρες σετ φακός/στυλό και σύστημα τοποθέτηση ς σκληρικών φακών και υβριδικών φακών επαφής. Να αποτελείται από (1) Penlight. Φακός/Στυλό.</t>
  </si>
  <si>
    <t>Ε.Γ.Χ. 234</t>
  </si>
  <si>
    <t>Τσιμπίδα φακών επαφής.</t>
  </si>
  <si>
    <t>Τμήμα Χημείας</t>
  </si>
  <si>
    <t>Λαμπρινή Δρακοπούλου</t>
  </si>
  <si>
    <t>6948729485</t>
  </si>
  <si>
    <t>ldrakop@upatras.gr</t>
  </si>
  <si>
    <t>Ε.Γ.Χ. 001</t>
  </si>
  <si>
    <t>Aluminum foil dishes with cover; Single use 22.5x17.5x3.5cm</t>
  </si>
  <si>
    <t>Ε.Γ.Χ. 003</t>
  </si>
  <si>
    <t>Aluminum foil Round dishes with cover; Single use with diameter Ø 88mm Height: 38mm Volume: 135cc</t>
  </si>
  <si>
    <t>Ε.Γ.Χ. 032</t>
  </si>
  <si>
    <t>Silicon oil, for heating baths up to 250 °C</t>
  </si>
  <si>
    <t>Ε.Γ.Χ. 068</t>
  </si>
  <si>
    <t>Stainless steel sieve with 5 mm mesh</t>
  </si>
  <si>
    <t>Ε.Γ.Χ. 070</t>
  </si>
  <si>
    <t>Stainless steel sieve with 300 μm mesh</t>
  </si>
  <si>
    <t>Ε.Γ.Χ. 071</t>
  </si>
  <si>
    <t>Stainless steel sieve with 100 μm mesh</t>
  </si>
  <si>
    <t>ΠΛ. 015</t>
  </si>
  <si>
    <t>Vials, plastic, ~30mL, Screw Neck, with screw cap,  Open-top</t>
  </si>
  <si>
    <t>Τμήμα Χημικών Μηχανικών</t>
  </si>
  <si>
    <t>Βαγγέλης Δασκαλάκης</t>
  </si>
  <si>
    <t>6942436906</t>
  </si>
  <si>
    <t>vdaskalakis@upatras.gr</t>
  </si>
  <si>
    <t>ΥΑΛ. 103</t>
  </si>
  <si>
    <t>Quartz glass tubes diam 26 mm thickness 2 mm</t>
  </si>
  <si>
    <t>ΥΑΛ. 106</t>
  </si>
  <si>
    <t>Quartz glass tubes diam 34 mm thickness 2 mm</t>
  </si>
  <si>
    <t>ΥΑΛ. 133</t>
  </si>
  <si>
    <t>Screw Neck Vial N 13, 4 mL, Outer Ø x H (14.75 x  45mm), clear, flat bottom N 13 PP screw cap, black, closed top Silicone white/PTFE red Hardness: 40° shore A Thickness: 1.3mm</t>
  </si>
  <si>
    <t xml:space="preserve">Τμήμα Αλιείας &amp; Υδατοκαλλιεργειών </t>
  </si>
  <si>
    <t>ποσότητα από το τμήμα</t>
  </si>
  <si>
    <t xml:space="preserve"> ποσότητα από το τμήμα</t>
  </si>
  <si>
    <t xml:space="preserve">Τμήμα Αειφορικής Γεωργίας </t>
  </si>
  <si>
    <t xml:space="preserve">Aγγελική Γαλάνη, </t>
  </si>
  <si>
    <t xml:space="preserve">angalani@upatras.gr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</si>
</sst>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8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2" borderId="0" xfId="0" applyFill="1"/>
    <xf numFmtId="0" fontId="0" fillId="0" borderId="0" xfId="0" applyFill="1"/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3" fillId="0" borderId="0" xfId="1" applyAlignment="1">
      <alignment wrapText="1"/>
    </xf>
    <xf numFmtId="0" fontId="0" fillId="2" borderId="0" xfId="0" applyFill="1" applyAlignment="1">
      <alignment wrapText="1"/>
    </xf>
    <xf numFmtId="0" fontId="0" fillId="3" borderId="0" xfId="0" applyFill="1"/>
    <xf numFmtId="0" fontId="2" fillId="0" borderId="0" xfId="0" applyFont="1" applyFill="1"/>
    <xf numFmtId="0" fontId="1" fillId="2" borderId="0" xfId="0" applyFont="1" applyFill="1" applyAlignment="1">
      <alignment wrapText="1"/>
    </xf>
    <xf numFmtId="0" fontId="0" fillId="3" borderId="0" xfId="0" applyFill="1" applyAlignment="1">
      <alignment wrapText="1"/>
    </xf>
  </cellXfs>
  <cellStyles count="2">
    <cellStyle name="Κανονικό" xfId="0" builtinId="0"/>
    <cellStyle name="Υπερ-σύνδεση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mailto:angalani@upatras.gr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1" sqref="B1"/>
    </sheetView>
  </sheetViews>
  <sheetFormatPr defaultRowHeight="15" x14ac:dyDescent="0.25"/>
  <cols>
    <col min="1" max="1" width="19.42578125" customWidth="1"/>
    <col min="2" max="2" width="13.5703125" customWidth="1"/>
    <col min="3" max="3" width="10.42578125" customWidth="1"/>
    <col min="4" max="4" width="39.5703125" customWidth="1"/>
    <col min="5" max="5" width="7.85546875" customWidth="1"/>
    <col min="6" max="6" width="11.42578125" customWidth="1"/>
    <col min="7" max="7" width="8.28515625" customWidth="1"/>
  </cols>
  <sheetData>
    <row r="1" spans="1:7" ht="74.25" customHeight="1" x14ac:dyDescent="0.25">
      <c r="A1" t="s">
        <v>0</v>
      </c>
      <c r="B1" s="9" t="s">
        <v>1</v>
      </c>
    </row>
    <row r="2" spans="1:7" x14ac:dyDescent="0.25">
      <c r="A2" t="s">
        <v>2</v>
      </c>
      <c r="B2" t="s">
        <v>3</v>
      </c>
      <c r="C2" t="s">
        <v>4</v>
      </c>
      <c r="D2" s="3" t="s">
        <v>5</v>
      </c>
    </row>
    <row r="3" spans="1:7" x14ac:dyDescent="0.25">
      <c r="B3" t="s">
        <v>6</v>
      </c>
      <c r="C3" t="s">
        <v>7</v>
      </c>
      <c r="D3" s="3" t="s">
        <v>8</v>
      </c>
    </row>
    <row r="4" spans="1:7" x14ac:dyDescent="0.25">
      <c r="D4" s="3"/>
    </row>
    <row r="5" spans="1:7" x14ac:dyDescent="0.25">
      <c r="D5" s="3"/>
    </row>
    <row r="6" spans="1:7" x14ac:dyDescent="0.25">
      <c r="A6" s="10"/>
      <c r="D6" s="3"/>
    </row>
    <row r="7" spans="1:7" x14ac:dyDescent="0.25">
      <c r="D7" s="3"/>
    </row>
    <row r="8" spans="1:7" ht="60" x14ac:dyDescent="0.25">
      <c r="A8" t="s">
        <v>9</v>
      </c>
      <c r="B8" t="s">
        <v>10</v>
      </c>
      <c r="C8" t="s">
        <v>11</v>
      </c>
      <c r="D8" s="3" t="s">
        <v>12</v>
      </c>
      <c r="E8" s="3" t="s">
        <v>236</v>
      </c>
      <c r="F8" s="3" t="s">
        <v>16</v>
      </c>
      <c r="G8" s="3" t="s">
        <v>17</v>
      </c>
    </row>
    <row r="9" spans="1:7" ht="30" x14ac:dyDescent="0.25">
      <c r="A9" t="s">
        <v>18</v>
      </c>
      <c r="B9" t="s">
        <v>13</v>
      </c>
      <c r="C9" s="2" t="s">
        <v>19</v>
      </c>
      <c r="D9" s="3" t="s">
        <v>20</v>
      </c>
      <c r="E9">
        <v>1</v>
      </c>
      <c r="F9">
        <v>5.39</v>
      </c>
      <c r="G9">
        <v>6.68</v>
      </c>
    </row>
    <row r="10" spans="1:7" x14ac:dyDescent="0.25">
      <c r="A10" t="s">
        <v>18</v>
      </c>
      <c r="B10" t="s">
        <v>13</v>
      </c>
      <c r="C10" s="2" t="s">
        <v>21</v>
      </c>
      <c r="D10" s="3" t="s">
        <v>22</v>
      </c>
      <c r="E10">
        <v>1</v>
      </c>
      <c r="F10">
        <v>50</v>
      </c>
      <c r="G10">
        <v>62</v>
      </c>
    </row>
    <row r="11" spans="1:7" ht="30" x14ac:dyDescent="0.25">
      <c r="A11" t="s">
        <v>18</v>
      </c>
      <c r="B11" t="s">
        <v>13</v>
      </c>
      <c r="C11" s="2" t="s">
        <v>23</v>
      </c>
      <c r="D11" s="3" t="s">
        <v>24</v>
      </c>
      <c r="E11">
        <v>1</v>
      </c>
      <c r="F11">
        <v>5.94</v>
      </c>
      <c r="G11">
        <v>7.37</v>
      </c>
    </row>
    <row r="12" spans="1:7" ht="30" x14ac:dyDescent="0.25">
      <c r="A12" t="s">
        <v>18</v>
      </c>
      <c r="B12" t="s">
        <v>13</v>
      </c>
      <c r="C12" s="2" t="s">
        <v>25</v>
      </c>
      <c r="D12" s="3" t="s">
        <v>26</v>
      </c>
      <c r="E12">
        <v>1</v>
      </c>
      <c r="F12">
        <v>3.53</v>
      </c>
      <c r="G12">
        <v>4.38</v>
      </c>
    </row>
    <row r="14" spans="1:7" x14ac:dyDescent="0.25">
      <c r="G14">
        <f>SUM(G9:G13)</f>
        <v>80.430000000000007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B1" sqref="B1"/>
    </sheetView>
  </sheetViews>
  <sheetFormatPr defaultRowHeight="15" x14ac:dyDescent="0.25"/>
  <cols>
    <col min="1" max="1" width="18.42578125" customWidth="1"/>
    <col min="2" max="2" width="14.42578125" customWidth="1"/>
    <col min="3" max="3" width="15.7109375" customWidth="1"/>
    <col min="4" max="4" width="53.5703125" customWidth="1"/>
    <col min="5" max="5" width="10" customWidth="1"/>
    <col min="6" max="6" width="12.85546875" customWidth="1"/>
  </cols>
  <sheetData>
    <row r="1" spans="1:7" ht="45" x14ac:dyDescent="0.25">
      <c r="A1" t="s">
        <v>0</v>
      </c>
      <c r="B1" s="9" t="s">
        <v>27</v>
      </c>
      <c r="C1" s="3"/>
      <c r="D1" s="3"/>
    </row>
    <row r="2" spans="1:7" x14ac:dyDescent="0.25">
      <c r="A2" t="s">
        <v>2</v>
      </c>
      <c r="B2" t="s">
        <v>3</v>
      </c>
      <c r="C2" t="s">
        <v>4</v>
      </c>
      <c r="D2" s="3" t="s">
        <v>5</v>
      </c>
    </row>
    <row r="3" spans="1:7" ht="30" x14ac:dyDescent="0.25">
      <c r="B3" s="3" t="s">
        <v>28</v>
      </c>
      <c r="C3" s="3" t="s">
        <v>29</v>
      </c>
      <c r="D3" s="3" t="s">
        <v>30</v>
      </c>
    </row>
    <row r="4" spans="1:7" x14ac:dyDescent="0.25">
      <c r="D4" s="3"/>
    </row>
    <row r="5" spans="1:7" x14ac:dyDescent="0.25">
      <c r="D5" s="3"/>
    </row>
    <row r="6" spans="1:7" x14ac:dyDescent="0.25">
      <c r="A6" s="10"/>
      <c r="D6" s="3"/>
    </row>
    <row r="7" spans="1:7" x14ac:dyDescent="0.25">
      <c r="D7" s="3"/>
    </row>
    <row r="8" spans="1:7" ht="60" x14ac:dyDescent="0.25">
      <c r="A8" t="s">
        <v>9</v>
      </c>
      <c r="B8" t="s">
        <v>10</v>
      </c>
      <c r="C8" t="s">
        <v>11</v>
      </c>
      <c r="D8" s="3" t="s">
        <v>12</v>
      </c>
      <c r="E8" s="3" t="s">
        <v>237</v>
      </c>
      <c r="F8" s="3" t="s">
        <v>16</v>
      </c>
      <c r="G8" s="3" t="s">
        <v>17</v>
      </c>
    </row>
    <row r="9" spans="1:7" x14ac:dyDescent="0.25">
      <c r="A9" t="s">
        <v>18</v>
      </c>
      <c r="B9" t="s">
        <v>13</v>
      </c>
      <c r="C9" s="2" t="s">
        <v>31</v>
      </c>
      <c r="D9" s="3" t="s">
        <v>32</v>
      </c>
      <c r="E9">
        <v>1</v>
      </c>
      <c r="F9">
        <v>121</v>
      </c>
      <c r="G9">
        <v>150.04</v>
      </c>
    </row>
    <row r="10" spans="1:7" x14ac:dyDescent="0.25">
      <c r="A10" t="s">
        <v>18</v>
      </c>
      <c r="B10" t="s">
        <v>13</v>
      </c>
      <c r="C10" s="2" t="s">
        <v>33</v>
      </c>
      <c r="D10" s="3" t="s">
        <v>34</v>
      </c>
      <c r="E10">
        <v>1</v>
      </c>
      <c r="F10">
        <v>99</v>
      </c>
      <c r="G10">
        <v>122.76</v>
      </c>
    </row>
    <row r="11" spans="1:7" x14ac:dyDescent="0.25">
      <c r="A11" t="s">
        <v>18</v>
      </c>
      <c r="B11" t="s">
        <v>13</v>
      </c>
      <c r="C11" s="2" t="s">
        <v>35</v>
      </c>
      <c r="D11" s="3" t="s">
        <v>36</v>
      </c>
      <c r="E11">
        <v>1</v>
      </c>
      <c r="F11">
        <v>137.5</v>
      </c>
      <c r="G11">
        <v>170.5</v>
      </c>
    </row>
    <row r="12" spans="1:7" ht="30" x14ac:dyDescent="0.25">
      <c r="A12" t="s">
        <v>18</v>
      </c>
      <c r="B12" t="s">
        <v>13</v>
      </c>
      <c r="C12" s="2" t="s">
        <v>37</v>
      </c>
      <c r="D12" s="3" t="s">
        <v>38</v>
      </c>
      <c r="E12">
        <v>109</v>
      </c>
      <c r="F12">
        <v>2398</v>
      </c>
      <c r="G12">
        <v>2973.52</v>
      </c>
    </row>
    <row r="13" spans="1:7" ht="60" x14ac:dyDescent="0.25">
      <c r="A13" t="s">
        <v>18</v>
      </c>
      <c r="B13" t="s">
        <v>13</v>
      </c>
      <c r="C13" s="2" t="s">
        <v>39</v>
      </c>
      <c r="D13" s="3" t="s">
        <v>40</v>
      </c>
      <c r="E13">
        <v>12</v>
      </c>
      <c r="F13">
        <v>897.6</v>
      </c>
      <c r="G13">
        <v>1113.02</v>
      </c>
    </row>
    <row r="14" spans="1:7" x14ac:dyDescent="0.25">
      <c r="D14" s="3"/>
    </row>
    <row r="15" spans="1:7" x14ac:dyDescent="0.25">
      <c r="D15" s="3"/>
      <c r="G15">
        <f>SUM(G9:G14)</f>
        <v>4529.84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opLeftCell="B1" workbookViewId="0">
      <selection activeCell="B1" sqref="B1"/>
    </sheetView>
  </sheetViews>
  <sheetFormatPr defaultRowHeight="15" x14ac:dyDescent="0.25"/>
  <cols>
    <col min="1" max="1" width="17.42578125" customWidth="1"/>
    <col min="2" max="2" width="19.85546875" customWidth="1"/>
    <col min="3" max="3" width="14.28515625" customWidth="1"/>
    <col min="4" max="4" width="34.28515625" customWidth="1"/>
    <col min="5" max="5" width="14.42578125" customWidth="1"/>
    <col min="6" max="6" width="12" customWidth="1"/>
  </cols>
  <sheetData>
    <row r="1" spans="1:7" ht="45" x14ac:dyDescent="0.25">
      <c r="A1" t="s">
        <v>0</v>
      </c>
      <c r="B1" s="9" t="s">
        <v>41</v>
      </c>
    </row>
    <row r="2" spans="1:7" ht="30" x14ac:dyDescent="0.25">
      <c r="A2" s="3" t="s">
        <v>2</v>
      </c>
      <c r="B2" t="s">
        <v>3</v>
      </c>
      <c r="C2" t="s">
        <v>4</v>
      </c>
      <c r="D2" s="3" t="s">
        <v>5</v>
      </c>
    </row>
    <row r="3" spans="1:7" x14ac:dyDescent="0.25">
      <c r="B3" t="s">
        <v>42</v>
      </c>
      <c r="C3" t="s">
        <v>43</v>
      </c>
      <c r="D3" s="3" t="s">
        <v>44</v>
      </c>
    </row>
    <row r="4" spans="1:7" x14ac:dyDescent="0.25">
      <c r="D4" s="3"/>
    </row>
    <row r="5" spans="1:7" x14ac:dyDescent="0.25">
      <c r="D5" s="3"/>
    </row>
    <row r="6" spans="1:7" x14ac:dyDescent="0.25">
      <c r="A6" s="1" t="s">
        <v>14</v>
      </c>
      <c r="D6" s="3"/>
    </row>
    <row r="7" spans="1:7" x14ac:dyDescent="0.25">
      <c r="D7" s="3"/>
    </row>
    <row r="8" spans="1:7" ht="45" x14ac:dyDescent="0.25">
      <c r="A8" t="s">
        <v>9</v>
      </c>
      <c r="B8" t="s">
        <v>10</v>
      </c>
      <c r="C8" t="s">
        <v>11</v>
      </c>
      <c r="D8" s="3" t="s">
        <v>12</v>
      </c>
      <c r="E8" s="3" t="s">
        <v>237</v>
      </c>
      <c r="F8" s="3" t="s">
        <v>16</v>
      </c>
      <c r="G8" s="3" t="s">
        <v>17</v>
      </c>
    </row>
    <row r="9" spans="1:7" ht="75" x14ac:dyDescent="0.25">
      <c r="A9" t="s">
        <v>18</v>
      </c>
      <c r="B9" t="s">
        <v>13</v>
      </c>
      <c r="C9" s="2" t="s">
        <v>45</v>
      </c>
      <c r="D9" s="3" t="s">
        <v>46</v>
      </c>
      <c r="E9">
        <v>20</v>
      </c>
      <c r="F9">
        <v>814</v>
      </c>
      <c r="G9">
        <v>1009.36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B1" sqref="B1"/>
    </sheetView>
  </sheetViews>
  <sheetFormatPr defaultRowHeight="15" x14ac:dyDescent="0.25"/>
  <cols>
    <col min="1" max="1" width="18.5703125" customWidth="1"/>
    <col min="2" max="2" width="19.5703125" customWidth="1"/>
    <col min="3" max="3" width="13.28515625" customWidth="1"/>
    <col min="4" max="4" width="55.7109375" customWidth="1"/>
    <col min="5" max="5" width="10.140625" customWidth="1"/>
    <col min="6" max="6" width="8.7109375" customWidth="1"/>
  </cols>
  <sheetData>
    <row r="1" spans="1:7" ht="30" x14ac:dyDescent="0.25">
      <c r="A1" t="s">
        <v>0</v>
      </c>
      <c r="B1" s="9" t="s">
        <v>47</v>
      </c>
      <c r="C1" s="9"/>
    </row>
    <row r="2" spans="1:7" x14ac:dyDescent="0.25">
      <c r="A2" t="s">
        <v>2</v>
      </c>
      <c r="B2" t="s">
        <v>3</v>
      </c>
      <c r="C2" t="s">
        <v>4</v>
      </c>
      <c r="D2" t="s">
        <v>5</v>
      </c>
    </row>
    <row r="3" spans="1:7" x14ac:dyDescent="0.25">
      <c r="B3" t="s">
        <v>48</v>
      </c>
      <c r="C3" t="s">
        <v>49</v>
      </c>
      <c r="D3" t="s">
        <v>50</v>
      </c>
    </row>
    <row r="6" spans="1:7" x14ac:dyDescent="0.25">
      <c r="A6" s="10"/>
    </row>
    <row r="8" spans="1:7" ht="60" x14ac:dyDescent="0.25">
      <c r="A8" t="s">
        <v>9</v>
      </c>
      <c r="B8" t="s">
        <v>10</v>
      </c>
      <c r="C8" t="s">
        <v>11</v>
      </c>
      <c r="D8" s="3" t="s">
        <v>12</v>
      </c>
      <c r="E8" s="3" t="s">
        <v>237</v>
      </c>
      <c r="F8" s="3" t="s">
        <v>16</v>
      </c>
      <c r="G8" s="3" t="s">
        <v>17</v>
      </c>
    </row>
    <row r="9" spans="1:7" x14ac:dyDescent="0.25">
      <c r="A9" t="s">
        <v>18</v>
      </c>
      <c r="B9" t="s">
        <v>13</v>
      </c>
      <c r="C9" s="2" t="s">
        <v>51</v>
      </c>
      <c r="D9" s="3" t="s">
        <v>52</v>
      </c>
      <c r="E9">
        <v>1</v>
      </c>
      <c r="F9">
        <v>3.85</v>
      </c>
      <c r="G9">
        <v>4.7699999999999996</v>
      </c>
    </row>
    <row r="10" spans="1:7" x14ac:dyDescent="0.25">
      <c r="A10" t="s">
        <v>18</v>
      </c>
      <c r="B10" t="s">
        <v>13</v>
      </c>
      <c r="C10" s="2" t="s">
        <v>53</v>
      </c>
      <c r="D10" s="3" t="s">
        <v>54</v>
      </c>
      <c r="E10">
        <v>1</v>
      </c>
      <c r="F10">
        <v>5</v>
      </c>
      <c r="G10">
        <v>6.2</v>
      </c>
    </row>
    <row r="11" spans="1:7" ht="30" x14ac:dyDescent="0.25">
      <c r="A11" t="s">
        <v>18</v>
      </c>
      <c r="B11" t="s">
        <v>13</v>
      </c>
      <c r="C11" s="2" t="s">
        <v>55</v>
      </c>
      <c r="D11" s="3" t="s">
        <v>56</v>
      </c>
      <c r="E11">
        <v>2</v>
      </c>
      <c r="F11">
        <v>72</v>
      </c>
      <c r="G11">
        <v>89.28</v>
      </c>
    </row>
    <row r="12" spans="1:7" x14ac:dyDescent="0.25">
      <c r="C12" s="2"/>
    </row>
    <row r="13" spans="1:7" x14ac:dyDescent="0.25">
      <c r="G13">
        <f>SUM(G9:G12)</f>
        <v>100.25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A6" sqref="A6"/>
    </sheetView>
  </sheetViews>
  <sheetFormatPr defaultRowHeight="15" x14ac:dyDescent="0.25"/>
  <cols>
    <col min="1" max="1" width="18.7109375" customWidth="1"/>
    <col min="2" max="2" width="25.140625" customWidth="1"/>
    <col min="3" max="3" width="10.85546875" customWidth="1"/>
    <col min="4" max="4" width="22.85546875" customWidth="1"/>
    <col min="5" max="5" width="11.28515625" customWidth="1"/>
    <col min="6" max="6" width="9" customWidth="1"/>
  </cols>
  <sheetData>
    <row r="1" spans="1:7" ht="30" x14ac:dyDescent="0.25">
      <c r="A1" t="s">
        <v>0</v>
      </c>
      <c r="B1" s="9" t="s">
        <v>238</v>
      </c>
    </row>
    <row r="2" spans="1:7" x14ac:dyDescent="0.25">
      <c r="A2" t="s">
        <v>2</v>
      </c>
      <c r="B2" t="s">
        <v>3</v>
      </c>
      <c r="C2" t="s">
        <v>4</v>
      </c>
      <c r="D2" t="s">
        <v>5</v>
      </c>
    </row>
    <row r="3" spans="1:7" x14ac:dyDescent="0.25">
      <c r="B3" t="s">
        <v>239</v>
      </c>
      <c r="C3" t="s">
        <v>57</v>
      </c>
      <c r="D3" s="8" t="s">
        <v>240</v>
      </c>
    </row>
    <row r="6" spans="1:7" x14ac:dyDescent="0.25">
      <c r="A6" s="2"/>
    </row>
    <row r="8" spans="1:7" ht="60" x14ac:dyDescent="0.25">
      <c r="A8" t="s">
        <v>9</v>
      </c>
      <c r="B8" t="s">
        <v>10</v>
      </c>
      <c r="C8" t="s">
        <v>11</v>
      </c>
      <c r="D8" t="s">
        <v>12</v>
      </c>
      <c r="E8" s="3" t="s">
        <v>237</v>
      </c>
      <c r="F8" s="3" t="s">
        <v>16</v>
      </c>
      <c r="G8" s="3" t="s">
        <v>17</v>
      </c>
    </row>
    <row r="9" spans="1:7" ht="45" x14ac:dyDescent="0.25">
      <c r="A9" t="s">
        <v>18</v>
      </c>
      <c r="B9" t="s">
        <v>13</v>
      </c>
      <c r="C9" s="2" t="s">
        <v>58</v>
      </c>
      <c r="D9" s="3" t="s">
        <v>59</v>
      </c>
      <c r="E9">
        <v>1</v>
      </c>
      <c r="F9">
        <v>20</v>
      </c>
      <c r="G9" s="3">
        <v>24.8</v>
      </c>
    </row>
  </sheetData>
  <hyperlinks>
    <hyperlink ref="D3" r:id="rId1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workbookViewId="0">
      <selection activeCell="B1" sqref="B1"/>
    </sheetView>
  </sheetViews>
  <sheetFormatPr defaultRowHeight="15" x14ac:dyDescent="0.25"/>
  <cols>
    <col min="1" max="1" width="19.42578125" customWidth="1"/>
    <col min="2" max="2" width="18" customWidth="1"/>
    <col min="3" max="3" width="11.28515625" customWidth="1"/>
    <col min="4" max="4" width="55" customWidth="1"/>
    <col min="5" max="5" width="9.5703125" customWidth="1"/>
    <col min="6" max="6" width="8.28515625" customWidth="1"/>
    <col min="7" max="7" width="8.5703125" customWidth="1"/>
  </cols>
  <sheetData>
    <row r="1" spans="1:9" ht="26.25" x14ac:dyDescent="0.25">
      <c r="A1" t="s">
        <v>0</v>
      </c>
      <c r="B1" s="12" t="s">
        <v>235</v>
      </c>
      <c r="C1" s="3"/>
      <c r="D1" s="3"/>
    </row>
    <row r="2" spans="1:9" x14ac:dyDescent="0.25">
      <c r="A2" s="7" t="s">
        <v>2</v>
      </c>
      <c r="B2" t="s">
        <v>3</v>
      </c>
      <c r="C2" t="s">
        <v>4</v>
      </c>
      <c r="D2" s="3" t="s">
        <v>5</v>
      </c>
    </row>
    <row r="3" spans="1:9" x14ac:dyDescent="0.25">
      <c r="B3" t="s">
        <v>60</v>
      </c>
      <c r="C3" t="s">
        <v>61</v>
      </c>
      <c r="D3" s="3" t="s">
        <v>62</v>
      </c>
    </row>
    <row r="4" spans="1:9" x14ac:dyDescent="0.25">
      <c r="D4" s="3"/>
    </row>
    <row r="5" spans="1:9" x14ac:dyDescent="0.25">
      <c r="D5" s="3"/>
    </row>
    <row r="6" spans="1:9" x14ac:dyDescent="0.25">
      <c r="A6" s="11"/>
      <c r="D6" s="3"/>
    </row>
    <row r="7" spans="1:9" x14ac:dyDescent="0.25">
      <c r="A7" s="2"/>
      <c r="D7" s="3"/>
    </row>
    <row r="8" spans="1:9" ht="34.5" x14ac:dyDescent="0.25">
      <c r="A8" s="5" t="s">
        <v>9</v>
      </c>
      <c r="B8" s="5" t="s">
        <v>10</v>
      </c>
      <c r="C8" s="5" t="s">
        <v>11</v>
      </c>
      <c r="D8" s="4" t="s">
        <v>12</v>
      </c>
      <c r="E8" s="4" t="s">
        <v>15</v>
      </c>
      <c r="F8" s="4" t="s">
        <v>16</v>
      </c>
      <c r="G8" s="4" t="s">
        <v>17</v>
      </c>
      <c r="H8" s="3"/>
      <c r="I8" s="3"/>
    </row>
    <row r="9" spans="1:9" x14ac:dyDescent="0.25">
      <c r="A9" s="5" t="s">
        <v>18</v>
      </c>
      <c r="B9" s="5" t="s">
        <v>13</v>
      </c>
      <c r="C9" s="5" t="s">
        <v>51</v>
      </c>
      <c r="D9" s="6" t="s">
        <v>52</v>
      </c>
      <c r="E9" s="5">
        <v>1</v>
      </c>
      <c r="F9" s="5">
        <v>3.85</v>
      </c>
      <c r="G9" s="5">
        <v>4.7699999999999996</v>
      </c>
    </row>
    <row r="10" spans="1:9" x14ac:dyDescent="0.25">
      <c r="A10" s="5" t="s">
        <v>18</v>
      </c>
      <c r="B10" s="5" t="s">
        <v>13</v>
      </c>
      <c r="C10" s="5" t="s">
        <v>25</v>
      </c>
      <c r="D10" s="4" t="s">
        <v>26</v>
      </c>
      <c r="E10" s="5">
        <v>2</v>
      </c>
      <c r="F10" s="5">
        <v>7.06</v>
      </c>
      <c r="G10" s="5">
        <v>8.75</v>
      </c>
    </row>
    <row r="11" spans="1:9" ht="34.5" x14ac:dyDescent="0.25">
      <c r="A11" s="5" t="s">
        <v>18</v>
      </c>
      <c r="B11" s="5" t="s">
        <v>13</v>
      </c>
      <c r="C11" s="5" t="s">
        <v>63</v>
      </c>
      <c r="D11" s="4" t="s">
        <v>64</v>
      </c>
      <c r="E11" s="5">
        <v>2</v>
      </c>
      <c r="F11" s="5">
        <v>26.96</v>
      </c>
      <c r="G11" s="5">
        <v>28.58</v>
      </c>
    </row>
    <row r="12" spans="1:9" ht="34.5" x14ac:dyDescent="0.25">
      <c r="A12" s="5" t="s">
        <v>18</v>
      </c>
      <c r="B12" s="5" t="s">
        <v>13</v>
      </c>
      <c r="C12" s="5" t="s">
        <v>65</v>
      </c>
      <c r="D12" s="4" t="s">
        <v>66</v>
      </c>
      <c r="E12" s="5">
        <v>1</v>
      </c>
      <c r="F12" s="5">
        <v>13.48</v>
      </c>
      <c r="G12" s="5">
        <v>14.29</v>
      </c>
    </row>
    <row r="13" spans="1:9" ht="34.5" x14ac:dyDescent="0.25">
      <c r="A13" s="5" t="s">
        <v>18</v>
      </c>
      <c r="B13" s="5" t="s">
        <v>13</v>
      </c>
      <c r="C13" s="5" t="s">
        <v>67</v>
      </c>
      <c r="D13" s="4" t="s">
        <v>68</v>
      </c>
      <c r="E13" s="5">
        <v>1</v>
      </c>
      <c r="F13" s="5">
        <v>25.69</v>
      </c>
      <c r="G13" s="5">
        <v>27.23</v>
      </c>
    </row>
    <row r="14" spans="1:9" ht="34.5" x14ac:dyDescent="0.25">
      <c r="A14" s="5" t="s">
        <v>18</v>
      </c>
      <c r="B14" s="5" t="s">
        <v>13</v>
      </c>
      <c r="C14" s="5" t="s">
        <v>69</v>
      </c>
      <c r="D14" s="4" t="s">
        <v>70</v>
      </c>
      <c r="E14" s="5">
        <v>1</v>
      </c>
      <c r="F14" s="5">
        <v>25.69</v>
      </c>
      <c r="G14" s="5">
        <v>27.23</v>
      </c>
    </row>
    <row r="15" spans="1:9" ht="34.5" x14ac:dyDescent="0.25">
      <c r="A15" s="5" t="s">
        <v>18</v>
      </c>
      <c r="B15" s="5" t="s">
        <v>13</v>
      </c>
      <c r="C15" s="5" t="s">
        <v>71</v>
      </c>
      <c r="D15" s="4" t="s">
        <v>72</v>
      </c>
      <c r="E15" s="5">
        <v>1</v>
      </c>
      <c r="F15" s="5">
        <v>16.82</v>
      </c>
      <c r="G15" s="5">
        <v>17.829999999999998</v>
      </c>
    </row>
    <row r="16" spans="1:9" x14ac:dyDescent="0.25">
      <c r="A16" s="5" t="s">
        <v>18</v>
      </c>
      <c r="B16" s="5" t="s">
        <v>13</v>
      </c>
      <c r="C16" s="5" t="s">
        <v>73</v>
      </c>
      <c r="D16" s="4" t="s">
        <v>74</v>
      </c>
      <c r="E16" s="5">
        <v>1</v>
      </c>
      <c r="F16" s="5">
        <v>10.199999999999999</v>
      </c>
      <c r="G16" s="5">
        <v>10.81</v>
      </c>
    </row>
    <row r="17" spans="1:7" ht="34.5" x14ac:dyDescent="0.25">
      <c r="A17" s="5" t="s">
        <v>18</v>
      </c>
      <c r="B17" s="5" t="s">
        <v>13</v>
      </c>
      <c r="C17" s="5" t="s">
        <v>75</v>
      </c>
      <c r="D17" s="4" t="s">
        <v>76</v>
      </c>
      <c r="E17" s="5">
        <v>2</v>
      </c>
      <c r="F17" s="5">
        <v>52.06</v>
      </c>
      <c r="G17" s="5">
        <v>55.18</v>
      </c>
    </row>
    <row r="18" spans="1:7" x14ac:dyDescent="0.25">
      <c r="A18" s="5" t="s">
        <v>18</v>
      </c>
      <c r="B18" s="5" t="s">
        <v>13</v>
      </c>
      <c r="C18" s="5" t="s">
        <v>77</v>
      </c>
      <c r="D18" s="4" t="s">
        <v>78</v>
      </c>
      <c r="E18" s="5">
        <v>6</v>
      </c>
      <c r="F18" s="5">
        <v>472.56</v>
      </c>
      <c r="G18" s="5">
        <v>500.91</v>
      </c>
    </row>
    <row r="19" spans="1:7" ht="23.25" x14ac:dyDescent="0.25">
      <c r="A19" s="5" t="s">
        <v>18</v>
      </c>
      <c r="B19" s="5" t="s">
        <v>13</v>
      </c>
      <c r="C19" s="5" t="s">
        <v>79</v>
      </c>
      <c r="D19" s="4" t="s">
        <v>80</v>
      </c>
      <c r="E19" s="5">
        <v>3</v>
      </c>
      <c r="F19" s="5">
        <v>3.42</v>
      </c>
      <c r="G19" s="5">
        <v>4.24</v>
      </c>
    </row>
    <row r="20" spans="1:7" x14ac:dyDescent="0.25">
      <c r="A20" s="5" t="s">
        <v>18</v>
      </c>
      <c r="B20" s="5" t="s">
        <v>13</v>
      </c>
      <c r="C20" s="5" t="s">
        <v>81</v>
      </c>
      <c r="D20" s="4" t="s">
        <v>82</v>
      </c>
      <c r="E20" s="5">
        <v>1</v>
      </c>
      <c r="F20" s="5">
        <v>5.04</v>
      </c>
      <c r="G20" s="5">
        <v>6.25</v>
      </c>
    </row>
    <row r="22" spans="1:7" x14ac:dyDescent="0.25">
      <c r="G22">
        <f>SUM(G9:G21)</f>
        <v>706.07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A6" sqref="A6"/>
    </sheetView>
  </sheetViews>
  <sheetFormatPr defaultRowHeight="15" x14ac:dyDescent="0.25"/>
  <cols>
    <col min="1" max="1" width="13.5703125" customWidth="1"/>
    <col min="2" max="2" width="26.28515625" customWidth="1"/>
    <col min="3" max="3" width="11.7109375" customWidth="1"/>
    <col min="4" max="4" width="56.5703125" customWidth="1"/>
    <col min="5" max="5" width="10.140625" customWidth="1"/>
    <col min="6" max="6" width="10" customWidth="1"/>
    <col min="7" max="7" width="8.7109375" customWidth="1"/>
  </cols>
  <sheetData>
    <row r="1" spans="1:9" x14ac:dyDescent="0.25">
      <c r="A1" t="s">
        <v>0</v>
      </c>
      <c r="B1" s="1" t="s">
        <v>83</v>
      </c>
    </row>
    <row r="2" spans="1:9" ht="30" x14ac:dyDescent="0.25">
      <c r="A2" s="3" t="s">
        <v>2</v>
      </c>
      <c r="B2" t="s">
        <v>3</v>
      </c>
      <c r="C2" t="s">
        <v>4</v>
      </c>
      <c r="D2" t="s">
        <v>5</v>
      </c>
    </row>
    <row r="3" spans="1:9" x14ac:dyDescent="0.25">
      <c r="B3" t="s">
        <v>84</v>
      </c>
      <c r="C3" t="s">
        <v>85</v>
      </c>
      <c r="D3" t="s">
        <v>86</v>
      </c>
    </row>
    <row r="6" spans="1:9" ht="30" x14ac:dyDescent="0.25">
      <c r="A6" s="13" t="s">
        <v>14</v>
      </c>
    </row>
    <row r="8" spans="1:9" ht="60" x14ac:dyDescent="0.25">
      <c r="A8" t="s">
        <v>9</v>
      </c>
      <c r="B8" t="s">
        <v>10</v>
      </c>
      <c r="C8" t="s">
        <v>11</v>
      </c>
      <c r="D8" t="s">
        <v>12</v>
      </c>
      <c r="E8" s="3" t="s">
        <v>236</v>
      </c>
      <c r="F8" s="3" t="s">
        <v>16</v>
      </c>
      <c r="G8" s="3" t="s">
        <v>17</v>
      </c>
      <c r="H8" s="3"/>
      <c r="I8" s="3"/>
    </row>
    <row r="9" spans="1:9" x14ac:dyDescent="0.25">
      <c r="A9" t="s">
        <v>18</v>
      </c>
      <c r="B9" t="s">
        <v>13</v>
      </c>
      <c r="C9" t="s">
        <v>51</v>
      </c>
      <c r="D9" s="3" t="s">
        <v>52</v>
      </c>
      <c r="E9">
        <v>1</v>
      </c>
      <c r="F9">
        <v>3.85</v>
      </c>
      <c r="G9">
        <v>4.7699999999999996</v>
      </c>
    </row>
    <row r="10" spans="1:9" ht="30" x14ac:dyDescent="0.25">
      <c r="A10" t="s">
        <v>18</v>
      </c>
      <c r="B10" t="s">
        <v>13</v>
      </c>
      <c r="C10" t="s">
        <v>87</v>
      </c>
      <c r="D10" s="3" t="s">
        <v>88</v>
      </c>
      <c r="E10">
        <v>2</v>
      </c>
      <c r="F10">
        <v>5.72</v>
      </c>
      <c r="G10">
        <v>7.09</v>
      </c>
    </row>
    <row r="11" spans="1:9" ht="30" x14ac:dyDescent="0.25">
      <c r="A11" t="s">
        <v>18</v>
      </c>
      <c r="B11" t="s">
        <v>13</v>
      </c>
      <c r="C11" t="s">
        <v>25</v>
      </c>
      <c r="D11" s="3" t="s">
        <v>26</v>
      </c>
      <c r="E11">
        <v>3</v>
      </c>
      <c r="F11">
        <v>10.59</v>
      </c>
      <c r="G11">
        <v>13.13</v>
      </c>
    </row>
    <row r="12" spans="1:9" ht="60" x14ac:dyDescent="0.25">
      <c r="A12" t="s">
        <v>18</v>
      </c>
      <c r="B12" t="s">
        <v>13</v>
      </c>
      <c r="C12" t="s">
        <v>89</v>
      </c>
      <c r="D12" s="3" t="s">
        <v>90</v>
      </c>
      <c r="E12">
        <v>1</v>
      </c>
      <c r="F12">
        <v>48</v>
      </c>
      <c r="G12">
        <v>59.52</v>
      </c>
    </row>
    <row r="13" spans="1:9" ht="30" x14ac:dyDescent="0.25">
      <c r="A13" t="s">
        <v>18</v>
      </c>
      <c r="B13" t="s">
        <v>13</v>
      </c>
      <c r="C13" t="s">
        <v>91</v>
      </c>
      <c r="D13" s="3" t="s">
        <v>92</v>
      </c>
      <c r="E13">
        <v>2</v>
      </c>
      <c r="F13">
        <v>9.3800000000000008</v>
      </c>
      <c r="G13">
        <v>11.63</v>
      </c>
    </row>
    <row r="15" spans="1:9" x14ac:dyDescent="0.25">
      <c r="G15">
        <f>SUM(G9:G14)</f>
        <v>96.14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workbookViewId="0">
      <selection activeCell="B1" sqref="B1"/>
    </sheetView>
  </sheetViews>
  <sheetFormatPr defaultRowHeight="15" x14ac:dyDescent="0.25"/>
  <cols>
    <col min="1" max="1" width="19.5703125" customWidth="1"/>
    <col min="2" max="2" width="21.85546875" bestFit="1" customWidth="1"/>
    <col min="3" max="3" width="12.85546875" customWidth="1"/>
    <col min="4" max="4" width="32.42578125" customWidth="1"/>
    <col min="5" max="5" width="9.7109375" customWidth="1"/>
    <col min="6" max="6" width="12.140625" customWidth="1"/>
  </cols>
  <sheetData>
    <row r="1" spans="1:9" x14ac:dyDescent="0.25">
      <c r="A1" t="s">
        <v>0</v>
      </c>
      <c r="B1" s="1" t="s">
        <v>93</v>
      </c>
    </row>
    <row r="2" spans="1:9" x14ac:dyDescent="0.25">
      <c r="A2" t="s">
        <v>2</v>
      </c>
      <c r="B2" t="s">
        <v>3</v>
      </c>
      <c r="C2" t="s">
        <v>4</v>
      </c>
      <c r="D2" t="s">
        <v>5</v>
      </c>
    </row>
    <row r="3" spans="1:9" x14ac:dyDescent="0.25">
      <c r="B3" t="s">
        <v>94</v>
      </c>
      <c r="C3" t="s">
        <v>95</v>
      </c>
      <c r="D3" t="s">
        <v>96</v>
      </c>
    </row>
    <row r="6" spans="1:9" x14ac:dyDescent="0.25">
      <c r="A6" s="10"/>
    </row>
    <row r="8" spans="1:9" ht="75" x14ac:dyDescent="0.25">
      <c r="A8" t="s">
        <v>9</v>
      </c>
      <c r="B8" t="s">
        <v>10</v>
      </c>
      <c r="C8" t="s">
        <v>11</v>
      </c>
      <c r="D8" s="3" t="s">
        <v>12</v>
      </c>
      <c r="E8" s="3" t="s">
        <v>15</v>
      </c>
      <c r="F8" s="3" t="s">
        <v>16</v>
      </c>
      <c r="G8" s="3" t="s">
        <v>17</v>
      </c>
      <c r="H8" s="3"/>
      <c r="I8" s="3"/>
    </row>
    <row r="9" spans="1:9" ht="60" x14ac:dyDescent="0.25">
      <c r="A9" t="s">
        <v>18</v>
      </c>
      <c r="B9" t="s">
        <v>13</v>
      </c>
      <c r="C9" t="s">
        <v>97</v>
      </c>
      <c r="D9" s="3" t="s">
        <v>98</v>
      </c>
      <c r="E9">
        <v>1</v>
      </c>
      <c r="F9">
        <v>2.5299999999999998</v>
      </c>
      <c r="G9">
        <v>3.14</v>
      </c>
    </row>
    <row r="10" spans="1:9" ht="30" x14ac:dyDescent="0.25">
      <c r="A10" t="s">
        <v>18</v>
      </c>
      <c r="B10" t="s">
        <v>13</v>
      </c>
      <c r="C10" t="s">
        <v>51</v>
      </c>
      <c r="D10" s="3" t="s">
        <v>52</v>
      </c>
      <c r="E10">
        <v>3</v>
      </c>
      <c r="F10">
        <v>11.55</v>
      </c>
      <c r="G10">
        <v>14.32</v>
      </c>
    </row>
    <row r="11" spans="1:9" ht="30" x14ac:dyDescent="0.25">
      <c r="A11" t="s">
        <v>18</v>
      </c>
      <c r="B11" t="s">
        <v>13</v>
      </c>
      <c r="C11" t="s">
        <v>23</v>
      </c>
      <c r="D11" s="3" t="s">
        <v>24</v>
      </c>
      <c r="E11">
        <v>2</v>
      </c>
      <c r="F11">
        <v>11.88</v>
      </c>
      <c r="G11">
        <v>14.73</v>
      </c>
    </row>
    <row r="12" spans="1:9" ht="60" x14ac:dyDescent="0.25">
      <c r="A12" t="s">
        <v>18</v>
      </c>
      <c r="B12" t="s">
        <v>13</v>
      </c>
      <c r="C12" t="s">
        <v>87</v>
      </c>
      <c r="D12" s="3" t="s">
        <v>88</v>
      </c>
      <c r="E12">
        <v>2</v>
      </c>
      <c r="F12">
        <v>5.72</v>
      </c>
      <c r="G12">
        <v>7.09</v>
      </c>
    </row>
    <row r="13" spans="1:9" ht="45" x14ac:dyDescent="0.25">
      <c r="A13" t="s">
        <v>18</v>
      </c>
      <c r="B13" t="s">
        <v>13</v>
      </c>
      <c r="C13" t="s">
        <v>25</v>
      </c>
      <c r="D13" s="3" t="s">
        <v>26</v>
      </c>
      <c r="E13">
        <v>2</v>
      </c>
      <c r="F13">
        <v>7.06</v>
      </c>
      <c r="G13">
        <v>8.75</v>
      </c>
    </row>
    <row r="14" spans="1:9" x14ac:dyDescent="0.25">
      <c r="A14" t="s">
        <v>18</v>
      </c>
      <c r="B14" t="s">
        <v>13</v>
      </c>
      <c r="C14" t="s">
        <v>53</v>
      </c>
      <c r="D14" s="3" t="s">
        <v>54</v>
      </c>
      <c r="E14">
        <v>1</v>
      </c>
      <c r="F14">
        <v>5</v>
      </c>
      <c r="G14">
        <v>6.2</v>
      </c>
    </row>
    <row r="15" spans="1:9" ht="30" x14ac:dyDescent="0.25">
      <c r="A15" t="s">
        <v>18</v>
      </c>
      <c r="B15" t="s">
        <v>13</v>
      </c>
      <c r="C15" t="s">
        <v>99</v>
      </c>
      <c r="D15" s="3" t="s">
        <v>100</v>
      </c>
      <c r="E15">
        <v>4</v>
      </c>
      <c r="F15">
        <v>1.88</v>
      </c>
      <c r="G15">
        <v>2.33</v>
      </c>
    </row>
    <row r="16" spans="1:9" x14ac:dyDescent="0.25">
      <c r="A16" t="s">
        <v>18</v>
      </c>
      <c r="B16" t="s">
        <v>13</v>
      </c>
      <c r="C16" t="s">
        <v>101</v>
      </c>
      <c r="D16" s="3" t="s">
        <v>102</v>
      </c>
      <c r="E16">
        <v>3</v>
      </c>
      <c r="F16">
        <v>7.5</v>
      </c>
      <c r="G16">
        <v>9.3000000000000007</v>
      </c>
    </row>
    <row r="17" spans="1:7" ht="30" x14ac:dyDescent="0.25">
      <c r="A17" t="s">
        <v>18</v>
      </c>
      <c r="B17" t="s">
        <v>13</v>
      </c>
      <c r="C17" t="s">
        <v>103</v>
      </c>
      <c r="D17" s="3" t="s">
        <v>104</v>
      </c>
      <c r="E17">
        <v>10</v>
      </c>
      <c r="F17">
        <v>6</v>
      </c>
      <c r="G17">
        <v>7.44</v>
      </c>
    </row>
    <row r="18" spans="1:7" ht="30" x14ac:dyDescent="0.25">
      <c r="A18" t="s">
        <v>18</v>
      </c>
      <c r="B18" t="s">
        <v>13</v>
      </c>
      <c r="C18" t="s">
        <v>105</v>
      </c>
      <c r="D18" s="3" t="s">
        <v>106</v>
      </c>
      <c r="E18">
        <v>10</v>
      </c>
      <c r="F18">
        <v>11.2</v>
      </c>
      <c r="G18">
        <v>13.89</v>
      </c>
    </row>
    <row r="20" spans="1:7" x14ac:dyDescent="0.25">
      <c r="G20">
        <f>SUM(G9:G19)</f>
        <v>87.19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workbookViewId="0">
      <selection activeCell="G9" sqref="G9:G13"/>
    </sheetView>
  </sheetViews>
  <sheetFormatPr defaultRowHeight="15" x14ac:dyDescent="0.25"/>
  <cols>
    <col min="1" max="1" width="17.85546875" customWidth="1"/>
    <col min="2" max="2" width="12.5703125" customWidth="1"/>
    <col min="3" max="3" width="10.28515625" customWidth="1"/>
    <col min="4" max="4" width="38.140625" customWidth="1"/>
    <col min="5" max="6" width="10.42578125" customWidth="1"/>
    <col min="7" max="7" width="9.7109375" customWidth="1"/>
    <col min="8" max="9" width="10.42578125" customWidth="1"/>
  </cols>
  <sheetData>
    <row r="1" spans="1:9" ht="60" x14ac:dyDescent="0.25">
      <c r="A1" t="s">
        <v>0</v>
      </c>
      <c r="B1" s="9" t="s">
        <v>107</v>
      </c>
    </row>
    <row r="2" spans="1:9" x14ac:dyDescent="0.25">
      <c r="A2" t="s">
        <v>2</v>
      </c>
      <c r="B2" t="s">
        <v>3</v>
      </c>
      <c r="C2" t="s">
        <v>4</v>
      </c>
      <c r="D2" t="s">
        <v>5</v>
      </c>
    </row>
    <row r="3" spans="1:9" ht="30" x14ac:dyDescent="0.25">
      <c r="B3" s="3" t="s">
        <v>108</v>
      </c>
      <c r="C3" t="s">
        <v>109</v>
      </c>
      <c r="D3" t="s">
        <v>110</v>
      </c>
    </row>
    <row r="6" spans="1:9" x14ac:dyDescent="0.25">
      <c r="A6" s="10"/>
    </row>
    <row r="8" spans="1:9" ht="75" x14ac:dyDescent="0.25">
      <c r="A8" t="s">
        <v>9</v>
      </c>
      <c r="B8" t="s">
        <v>10</v>
      </c>
      <c r="C8" t="s">
        <v>11</v>
      </c>
      <c r="D8" s="3" t="s">
        <v>12</v>
      </c>
      <c r="E8" s="3" t="s">
        <v>15</v>
      </c>
      <c r="F8" s="3" t="s">
        <v>16</v>
      </c>
      <c r="G8" s="3" t="s">
        <v>17</v>
      </c>
      <c r="H8" s="3"/>
      <c r="I8" s="3"/>
    </row>
    <row r="9" spans="1:9" ht="30" x14ac:dyDescent="0.25">
      <c r="A9" t="s">
        <v>18</v>
      </c>
      <c r="B9" t="s">
        <v>13</v>
      </c>
      <c r="C9" t="s">
        <v>51</v>
      </c>
      <c r="D9" s="3" t="s">
        <v>52</v>
      </c>
      <c r="E9">
        <v>1</v>
      </c>
      <c r="F9">
        <v>3.85</v>
      </c>
      <c r="G9">
        <v>4.7699999999999996</v>
      </c>
    </row>
    <row r="10" spans="1:9" ht="45" x14ac:dyDescent="0.25">
      <c r="A10" t="s">
        <v>18</v>
      </c>
      <c r="B10" t="s">
        <v>13</v>
      </c>
      <c r="C10" t="s">
        <v>87</v>
      </c>
      <c r="D10" s="3" t="s">
        <v>88</v>
      </c>
      <c r="E10">
        <v>1</v>
      </c>
      <c r="F10">
        <v>2.86</v>
      </c>
      <c r="G10">
        <v>3.55</v>
      </c>
    </row>
    <row r="11" spans="1:9" ht="30" x14ac:dyDescent="0.25">
      <c r="A11" t="s">
        <v>18</v>
      </c>
      <c r="B11" t="s">
        <v>13</v>
      </c>
      <c r="C11" t="s">
        <v>111</v>
      </c>
      <c r="D11" s="3" t="s">
        <v>112</v>
      </c>
      <c r="E11">
        <v>1</v>
      </c>
      <c r="F11">
        <v>25</v>
      </c>
      <c r="G11">
        <v>31</v>
      </c>
    </row>
    <row r="13" spans="1:9" x14ac:dyDescent="0.25">
      <c r="G13">
        <f>SUM(G9:G12)</f>
        <v>39.32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K19" sqref="K19"/>
    </sheetView>
  </sheetViews>
  <sheetFormatPr defaultRowHeight="15" x14ac:dyDescent="0.25"/>
  <cols>
    <col min="1" max="1" width="19.28515625" customWidth="1"/>
    <col min="2" max="2" width="18.85546875" bestFit="1" customWidth="1"/>
    <col min="3" max="3" width="12.140625" customWidth="1"/>
    <col min="4" max="4" width="49.140625" customWidth="1"/>
    <col min="5" max="9" width="10" customWidth="1"/>
  </cols>
  <sheetData>
    <row r="1" spans="1:9" x14ac:dyDescent="0.25">
      <c r="A1" t="s">
        <v>0</v>
      </c>
      <c r="B1" s="1" t="s">
        <v>113</v>
      </c>
    </row>
    <row r="2" spans="1:9" x14ac:dyDescent="0.25">
      <c r="A2" t="s">
        <v>2</v>
      </c>
      <c r="B2" t="s">
        <v>3</v>
      </c>
      <c r="C2" t="s">
        <v>4</v>
      </c>
      <c r="D2" t="s">
        <v>5</v>
      </c>
    </row>
    <row r="3" spans="1:9" x14ac:dyDescent="0.25">
      <c r="B3" t="s">
        <v>114</v>
      </c>
      <c r="C3" t="s">
        <v>115</v>
      </c>
      <c r="D3" t="s">
        <v>116</v>
      </c>
    </row>
    <row r="6" spans="1:9" x14ac:dyDescent="0.25">
      <c r="A6" s="10"/>
    </row>
    <row r="8" spans="1:9" ht="75" x14ac:dyDescent="0.25">
      <c r="A8" t="s">
        <v>9</v>
      </c>
      <c r="B8" t="s">
        <v>10</v>
      </c>
      <c r="C8" t="s">
        <v>11</v>
      </c>
      <c r="D8" t="s">
        <v>12</v>
      </c>
      <c r="E8" s="3" t="s">
        <v>15</v>
      </c>
      <c r="F8" s="3" t="s">
        <v>16</v>
      </c>
      <c r="G8" s="3" t="s">
        <v>17</v>
      </c>
      <c r="H8" s="3"/>
      <c r="I8" s="3"/>
    </row>
    <row r="9" spans="1:9" ht="30" x14ac:dyDescent="0.25">
      <c r="A9" t="s">
        <v>18</v>
      </c>
      <c r="B9" t="s">
        <v>13</v>
      </c>
      <c r="C9" t="s">
        <v>117</v>
      </c>
      <c r="D9" s="3" t="s">
        <v>118</v>
      </c>
      <c r="E9">
        <v>2</v>
      </c>
      <c r="F9">
        <v>120</v>
      </c>
      <c r="G9">
        <v>148.80000000000001</v>
      </c>
    </row>
    <row r="10" spans="1:9" x14ac:dyDescent="0.25">
      <c r="A10" t="s">
        <v>18</v>
      </c>
      <c r="B10" t="s">
        <v>13</v>
      </c>
      <c r="C10" t="s">
        <v>89</v>
      </c>
      <c r="D10" t="s">
        <v>90</v>
      </c>
      <c r="E10">
        <v>134</v>
      </c>
      <c r="F10">
        <v>6432</v>
      </c>
      <c r="G10">
        <v>7975.68</v>
      </c>
    </row>
    <row r="11" spans="1:9" x14ac:dyDescent="0.25">
      <c r="A11" t="s">
        <v>18</v>
      </c>
      <c r="B11" t="s">
        <v>13</v>
      </c>
      <c r="C11" t="s">
        <v>119</v>
      </c>
      <c r="D11" t="s">
        <v>120</v>
      </c>
      <c r="E11">
        <v>1</v>
      </c>
      <c r="F11">
        <v>3.5</v>
      </c>
      <c r="G11">
        <v>4.34</v>
      </c>
    </row>
    <row r="12" spans="1:9" x14ac:dyDescent="0.25">
      <c r="A12" t="s">
        <v>18</v>
      </c>
      <c r="B12" t="s">
        <v>13</v>
      </c>
      <c r="C12" t="s">
        <v>101</v>
      </c>
      <c r="D12" t="s">
        <v>102</v>
      </c>
      <c r="E12">
        <v>2</v>
      </c>
      <c r="F12">
        <v>5</v>
      </c>
      <c r="G12">
        <v>6.2</v>
      </c>
    </row>
    <row r="15" spans="1:9" x14ac:dyDescent="0.25">
      <c r="G15">
        <f>SUM(G9:G14)</f>
        <v>8135.02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>
      <selection activeCell="A6" sqref="A6"/>
    </sheetView>
  </sheetViews>
  <sheetFormatPr defaultRowHeight="15" x14ac:dyDescent="0.25"/>
  <cols>
    <col min="1" max="1" width="18.85546875" customWidth="1"/>
    <col min="2" max="2" width="16" customWidth="1"/>
    <col min="3" max="3" width="12.28515625" customWidth="1"/>
    <col min="4" max="4" width="42.140625" customWidth="1"/>
    <col min="5" max="5" width="12.5703125" customWidth="1"/>
    <col min="6" max="6" width="10.42578125" customWidth="1"/>
  </cols>
  <sheetData>
    <row r="1" spans="1:9" ht="60" x14ac:dyDescent="0.25">
      <c r="A1" t="s">
        <v>0</v>
      </c>
      <c r="B1" s="9" t="s">
        <v>121</v>
      </c>
      <c r="C1" s="3"/>
    </row>
    <row r="2" spans="1:9" x14ac:dyDescent="0.25">
      <c r="A2" t="s">
        <v>2</v>
      </c>
      <c r="B2" t="s">
        <v>3</v>
      </c>
      <c r="C2" t="s">
        <v>4</v>
      </c>
      <c r="D2" t="s">
        <v>5</v>
      </c>
    </row>
    <row r="3" spans="1:9" ht="45" x14ac:dyDescent="0.25">
      <c r="B3" s="3" t="s">
        <v>122</v>
      </c>
      <c r="C3" t="s">
        <v>123</v>
      </c>
      <c r="D3" t="s">
        <v>124</v>
      </c>
    </row>
    <row r="6" spans="1:9" x14ac:dyDescent="0.25">
      <c r="A6" s="10"/>
    </row>
    <row r="8" spans="1:9" ht="60" x14ac:dyDescent="0.25">
      <c r="A8" t="s">
        <v>9</v>
      </c>
      <c r="B8" t="s">
        <v>10</v>
      </c>
      <c r="C8" t="s">
        <v>11</v>
      </c>
      <c r="D8" t="s">
        <v>12</v>
      </c>
      <c r="E8" s="3" t="s">
        <v>15</v>
      </c>
      <c r="F8" s="3" t="s">
        <v>16</v>
      </c>
      <c r="G8" s="3" t="s">
        <v>17</v>
      </c>
      <c r="H8" s="3"/>
      <c r="I8" s="3"/>
    </row>
    <row r="9" spans="1:9" x14ac:dyDescent="0.25">
      <c r="A9" t="s">
        <v>18</v>
      </c>
      <c r="B9" t="s">
        <v>13</v>
      </c>
      <c r="C9" t="s">
        <v>125</v>
      </c>
      <c r="D9" t="s">
        <v>126</v>
      </c>
      <c r="E9">
        <v>2</v>
      </c>
      <c r="F9">
        <v>15.2</v>
      </c>
      <c r="G9">
        <v>18.850000000000001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>
      <selection activeCell="B8" sqref="B8"/>
    </sheetView>
  </sheetViews>
  <sheetFormatPr defaultRowHeight="15" x14ac:dyDescent="0.25"/>
  <cols>
    <col min="1" max="1" width="19.5703125" customWidth="1"/>
    <col min="2" max="2" width="20.42578125" bestFit="1" customWidth="1"/>
    <col min="3" max="3" width="12.42578125" customWidth="1"/>
    <col min="4" max="4" width="47.7109375" customWidth="1"/>
    <col min="5" max="9" width="11.5703125" customWidth="1"/>
  </cols>
  <sheetData>
    <row r="1" spans="1:8" x14ac:dyDescent="0.25">
      <c r="A1" t="s">
        <v>0</v>
      </c>
      <c r="B1" s="1" t="s">
        <v>127</v>
      </c>
    </row>
    <row r="2" spans="1:8" x14ac:dyDescent="0.25">
      <c r="A2" t="s">
        <v>2</v>
      </c>
      <c r="B2" t="s">
        <v>3</v>
      </c>
      <c r="C2" t="s">
        <v>4</v>
      </c>
      <c r="D2" t="s">
        <v>5</v>
      </c>
    </row>
    <row r="3" spans="1:8" x14ac:dyDescent="0.25">
      <c r="B3" t="s">
        <v>128</v>
      </c>
      <c r="C3" t="s">
        <v>129</v>
      </c>
      <c r="D3" t="s">
        <v>130</v>
      </c>
    </row>
    <row r="6" spans="1:8" x14ac:dyDescent="0.25">
      <c r="A6" s="10"/>
    </row>
    <row r="8" spans="1:8" ht="60" x14ac:dyDescent="0.25">
      <c r="A8" t="s">
        <v>9</v>
      </c>
      <c r="B8" t="s">
        <v>10</v>
      </c>
      <c r="C8" t="s">
        <v>11</v>
      </c>
      <c r="D8" s="3" t="s">
        <v>12</v>
      </c>
      <c r="E8" s="3" t="s">
        <v>15</v>
      </c>
      <c r="F8" s="3" t="s">
        <v>16</v>
      </c>
      <c r="G8" s="3" t="s">
        <v>17</v>
      </c>
      <c r="H8" s="3"/>
    </row>
    <row r="9" spans="1:8" ht="75" x14ac:dyDescent="0.25">
      <c r="A9" t="s">
        <v>18</v>
      </c>
      <c r="B9" t="s">
        <v>13</v>
      </c>
      <c r="C9" t="s">
        <v>131</v>
      </c>
      <c r="D9" s="3" t="s">
        <v>132</v>
      </c>
      <c r="E9">
        <v>4</v>
      </c>
      <c r="F9">
        <v>16.36</v>
      </c>
      <c r="G9">
        <v>20.29</v>
      </c>
    </row>
    <row r="10" spans="1:8" x14ac:dyDescent="0.25">
      <c r="A10" t="s">
        <v>18</v>
      </c>
      <c r="B10" t="s">
        <v>13</v>
      </c>
      <c r="C10" t="s">
        <v>133</v>
      </c>
      <c r="D10" s="3" t="s">
        <v>134</v>
      </c>
      <c r="E10">
        <v>180</v>
      </c>
      <c r="F10">
        <v>432</v>
      </c>
      <c r="G10">
        <v>535.67999999999995</v>
      </c>
    </row>
    <row r="11" spans="1:8" ht="45" x14ac:dyDescent="0.25">
      <c r="A11" t="s">
        <v>18</v>
      </c>
      <c r="B11" t="s">
        <v>13</v>
      </c>
      <c r="C11" t="s">
        <v>135</v>
      </c>
      <c r="D11" s="3" t="s">
        <v>136</v>
      </c>
      <c r="E11">
        <v>10</v>
      </c>
      <c r="F11">
        <v>50</v>
      </c>
      <c r="G11">
        <v>62</v>
      </c>
    </row>
    <row r="12" spans="1:8" ht="45" x14ac:dyDescent="0.25">
      <c r="A12" t="s">
        <v>18</v>
      </c>
      <c r="B12" t="s">
        <v>13</v>
      </c>
      <c r="C12" t="s">
        <v>137</v>
      </c>
      <c r="D12" s="3" t="s">
        <v>138</v>
      </c>
      <c r="E12">
        <v>10</v>
      </c>
      <c r="F12">
        <v>100</v>
      </c>
      <c r="G12">
        <v>124</v>
      </c>
    </row>
    <row r="13" spans="1:8" ht="30" x14ac:dyDescent="0.25">
      <c r="A13" t="s">
        <v>18</v>
      </c>
      <c r="B13" t="s">
        <v>13</v>
      </c>
      <c r="C13" t="s">
        <v>139</v>
      </c>
      <c r="D13" s="3" t="s">
        <v>140</v>
      </c>
      <c r="E13">
        <v>1</v>
      </c>
      <c r="F13">
        <v>410</v>
      </c>
      <c r="G13">
        <v>508.4</v>
      </c>
    </row>
    <row r="14" spans="1:8" ht="45" x14ac:dyDescent="0.25">
      <c r="A14" t="s">
        <v>18</v>
      </c>
      <c r="B14" t="s">
        <v>13</v>
      </c>
      <c r="C14" t="s">
        <v>141</v>
      </c>
      <c r="D14" s="3" t="s">
        <v>142</v>
      </c>
      <c r="E14">
        <v>2</v>
      </c>
      <c r="F14">
        <v>320</v>
      </c>
      <c r="G14">
        <v>396.8</v>
      </c>
    </row>
    <row r="15" spans="1:8" ht="60" x14ac:dyDescent="0.25">
      <c r="A15" t="s">
        <v>18</v>
      </c>
      <c r="B15" t="s">
        <v>13</v>
      </c>
      <c r="C15" t="s">
        <v>89</v>
      </c>
      <c r="D15" s="3" t="s">
        <v>90</v>
      </c>
      <c r="E15">
        <v>4</v>
      </c>
      <c r="F15">
        <v>192</v>
      </c>
      <c r="G15">
        <v>238.08</v>
      </c>
    </row>
    <row r="16" spans="1:8" x14ac:dyDescent="0.25">
      <c r="A16" t="s">
        <v>18</v>
      </c>
      <c r="B16" t="s">
        <v>13</v>
      </c>
      <c r="C16" t="s">
        <v>143</v>
      </c>
      <c r="D16" s="3" t="s">
        <v>144</v>
      </c>
      <c r="E16">
        <v>2</v>
      </c>
      <c r="F16">
        <v>57.62</v>
      </c>
      <c r="G16">
        <v>71.45</v>
      </c>
    </row>
    <row r="17" spans="1:7" x14ac:dyDescent="0.25">
      <c r="A17" t="s">
        <v>18</v>
      </c>
      <c r="B17" t="s">
        <v>13</v>
      </c>
      <c r="C17" t="s">
        <v>125</v>
      </c>
      <c r="D17" s="3" t="s">
        <v>126</v>
      </c>
      <c r="E17">
        <v>2</v>
      </c>
      <c r="F17">
        <v>15.2</v>
      </c>
      <c r="G17">
        <v>18.850000000000001</v>
      </c>
    </row>
    <row r="19" spans="1:7" x14ac:dyDescent="0.25">
      <c r="G19">
        <f>SUM(G9:G18)</f>
        <v>1975.5499999999997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workbookViewId="0">
      <selection activeCell="E1" sqref="E1:E1048576"/>
    </sheetView>
  </sheetViews>
  <sheetFormatPr defaultRowHeight="15" x14ac:dyDescent="0.25"/>
  <cols>
    <col min="1" max="1" width="20.140625" customWidth="1"/>
    <col min="2" max="2" width="23.140625" bestFit="1" customWidth="1"/>
    <col min="3" max="3" width="12.28515625" customWidth="1"/>
    <col min="4" max="4" width="244.140625" bestFit="1" customWidth="1"/>
    <col min="5" max="9" width="10.5703125" customWidth="1"/>
  </cols>
  <sheetData>
    <row r="1" spans="1:9" x14ac:dyDescent="0.25">
      <c r="A1" t="s">
        <v>0</v>
      </c>
      <c r="B1" s="1" t="s">
        <v>145</v>
      </c>
    </row>
    <row r="2" spans="1:9" x14ac:dyDescent="0.25">
      <c r="A2" t="s">
        <v>2</v>
      </c>
      <c r="B2" t="s">
        <v>3</v>
      </c>
      <c r="C2" t="s">
        <v>4</v>
      </c>
      <c r="D2" t="s">
        <v>5</v>
      </c>
    </row>
    <row r="3" spans="1:9" x14ac:dyDescent="0.25">
      <c r="B3" t="s">
        <v>146</v>
      </c>
      <c r="C3" t="s">
        <v>147</v>
      </c>
      <c r="D3" t="s">
        <v>148</v>
      </c>
    </row>
    <row r="6" spans="1:9" x14ac:dyDescent="0.25">
      <c r="A6" s="10"/>
    </row>
    <row r="8" spans="1:9" ht="75" x14ac:dyDescent="0.25">
      <c r="A8" t="s">
        <v>9</v>
      </c>
      <c r="B8" t="s">
        <v>10</v>
      </c>
      <c r="C8" t="s">
        <v>11</v>
      </c>
      <c r="D8" t="s">
        <v>12</v>
      </c>
      <c r="E8" s="3" t="s">
        <v>15</v>
      </c>
      <c r="F8" s="3" t="s">
        <v>16</v>
      </c>
      <c r="G8" s="3" t="s">
        <v>17</v>
      </c>
      <c r="H8" s="3"/>
      <c r="I8" s="3"/>
    </row>
    <row r="9" spans="1:9" x14ac:dyDescent="0.25">
      <c r="A9" t="s">
        <v>18</v>
      </c>
      <c r="B9" t="s">
        <v>13</v>
      </c>
      <c r="C9" t="s">
        <v>97</v>
      </c>
      <c r="D9" t="s">
        <v>98</v>
      </c>
      <c r="E9">
        <v>1</v>
      </c>
      <c r="F9">
        <v>2.5299999999999998</v>
      </c>
      <c r="G9">
        <v>3.14</v>
      </c>
    </row>
    <row r="10" spans="1:9" x14ac:dyDescent="0.25">
      <c r="A10" t="s">
        <v>18</v>
      </c>
      <c r="B10" t="s">
        <v>13</v>
      </c>
      <c r="C10" t="s">
        <v>51</v>
      </c>
      <c r="D10" t="s">
        <v>52</v>
      </c>
      <c r="E10">
        <v>3</v>
      </c>
      <c r="F10">
        <v>11.55</v>
      </c>
      <c r="G10">
        <v>14.32</v>
      </c>
    </row>
    <row r="11" spans="1:9" x14ac:dyDescent="0.25">
      <c r="A11" t="s">
        <v>18</v>
      </c>
      <c r="B11" t="s">
        <v>13</v>
      </c>
      <c r="C11" t="s">
        <v>23</v>
      </c>
      <c r="D11" t="s">
        <v>24</v>
      </c>
      <c r="E11">
        <v>2</v>
      </c>
      <c r="F11">
        <v>11.88</v>
      </c>
      <c r="G11">
        <v>14.73</v>
      </c>
    </row>
    <row r="12" spans="1:9" x14ac:dyDescent="0.25">
      <c r="A12" t="s">
        <v>18</v>
      </c>
      <c r="B12" t="s">
        <v>13</v>
      </c>
      <c r="C12" t="s">
        <v>87</v>
      </c>
      <c r="D12" t="s">
        <v>88</v>
      </c>
      <c r="E12">
        <v>6</v>
      </c>
      <c r="F12">
        <v>17.16</v>
      </c>
      <c r="G12">
        <v>21.28</v>
      </c>
    </row>
    <row r="13" spans="1:9" x14ac:dyDescent="0.25">
      <c r="A13" t="s">
        <v>18</v>
      </c>
      <c r="B13" t="s">
        <v>13</v>
      </c>
      <c r="C13" t="s">
        <v>25</v>
      </c>
      <c r="D13" t="s">
        <v>26</v>
      </c>
      <c r="E13">
        <v>1</v>
      </c>
      <c r="F13">
        <v>3.53</v>
      </c>
      <c r="G13">
        <v>4.38</v>
      </c>
    </row>
    <row r="14" spans="1:9" x14ac:dyDescent="0.25">
      <c r="A14" t="s">
        <v>18</v>
      </c>
      <c r="B14" t="s">
        <v>13</v>
      </c>
      <c r="C14" t="s">
        <v>149</v>
      </c>
      <c r="D14" t="s">
        <v>150</v>
      </c>
      <c r="E14">
        <v>3</v>
      </c>
      <c r="F14">
        <v>20.100000000000001</v>
      </c>
      <c r="G14">
        <v>24.92</v>
      </c>
    </row>
    <row r="15" spans="1:9" x14ac:dyDescent="0.25">
      <c r="A15" t="s">
        <v>18</v>
      </c>
      <c r="B15" t="s">
        <v>13</v>
      </c>
      <c r="C15" t="s">
        <v>151</v>
      </c>
      <c r="D15" t="s">
        <v>152</v>
      </c>
      <c r="E15">
        <v>1</v>
      </c>
      <c r="F15">
        <v>70</v>
      </c>
      <c r="G15">
        <v>86.8</v>
      </c>
    </row>
    <row r="16" spans="1:9" x14ac:dyDescent="0.25">
      <c r="A16" t="s">
        <v>18</v>
      </c>
      <c r="B16" t="s">
        <v>13</v>
      </c>
      <c r="C16" t="s">
        <v>153</v>
      </c>
      <c r="D16" t="s">
        <v>154</v>
      </c>
      <c r="E16">
        <v>1</v>
      </c>
      <c r="F16">
        <v>72</v>
      </c>
      <c r="G16">
        <v>89.28</v>
      </c>
    </row>
    <row r="17" spans="1:7" x14ac:dyDescent="0.25">
      <c r="A17" t="s">
        <v>18</v>
      </c>
      <c r="B17" t="s">
        <v>13</v>
      </c>
      <c r="C17" t="s">
        <v>155</v>
      </c>
      <c r="D17" t="s">
        <v>156</v>
      </c>
      <c r="E17">
        <v>1</v>
      </c>
      <c r="F17">
        <v>340</v>
      </c>
      <c r="G17">
        <v>421.6</v>
      </c>
    </row>
    <row r="18" spans="1:7" x14ac:dyDescent="0.25">
      <c r="A18" t="s">
        <v>18</v>
      </c>
      <c r="B18" t="s">
        <v>13</v>
      </c>
      <c r="C18" t="s">
        <v>157</v>
      </c>
      <c r="D18" t="s">
        <v>158</v>
      </c>
      <c r="E18">
        <v>5</v>
      </c>
      <c r="F18">
        <v>16</v>
      </c>
      <c r="G18">
        <v>19.84</v>
      </c>
    </row>
    <row r="19" spans="1:7" x14ac:dyDescent="0.25">
      <c r="A19" t="s">
        <v>18</v>
      </c>
      <c r="B19" t="s">
        <v>13</v>
      </c>
      <c r="C19" t="s">
        <v>55</v>
      </c>
      <c r="D19" t="s">
        <v>56</v>
      </c>
      <c r="E19">
        <v>1</v>
      </c>
      <c r="F19">
        <v>36</v>
      </c>
      <c r="G19">
        <v>44.64</v>
      </c>
    </row>
    <row r="20" spans="1:7" x14ac:dyDescent="0.25">
      <c r="A20" t="s">
        <v>18</v>
      </c>
      <c r="B20" t="s">
        <v>13</v>
      </c>
      <c r="C20" t="s">
        <v>105</v>
      </c>
      <c r="D20" t="s">
        <v>106</v>
      </c>
      <c r="E20">
        <v>20</v>
      </c>
      <c r="F20">
        <v>22.4</v>
      </c>
      <c r="G20">
        <v>27.78</v>
      </c>
    </row>
    <row r="22" spans="1:7" x14ac:dyDescent="0.25">
      <c r="G22">
        <f>SUM(G9:G21)</f>
        <v>772.71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>
      <selection activeCell="A6" sqref="A6"/>
    </sheetView>
  </sheetViews>
  <sheetFormatPr defaultRowHeight="15" x14ac:dyDescent="0.25"/>
  <cols>
    <col min="1" max="1" width="18.28515625" customWidth="1"/>
    <col min="2" max="2" width="15" bestFit="1" customWidth="1"/>
    <col min="3" max="3" width="11.85546875" customWidth="1"/>
    <col min="4" max="4" width="42" customWidth="1"/>
    <col min="5" max="5" width="10.5703125" customWidth="1"/>
    <col min="6" max="6" width="10.7109375" customWidth="1"/>
    <col min="7" max="7" width="11.5703125" customWidth="1"/>
  </cols>
  <sheetData>
    <row r="1" spans="1:9" x14ac:dyDescent="0.25">
      <c r="A1" t="s">
        <v>0</v>
      </c>
      <c r="B1" s="1" t="s">
        <v>159</v>
      </c>
    </row>
    <row r="2" spans="1:9" x14ac:dyDescent="0.25">
      <c r="A2" t="s">
        <v>2</v>
      </c>
      <c r="B2" t="s">
        <v>3</v>
      </c>
      <c r="C2" t="s">
        <v>4</v>
      </c>
      <c r="D2" t="s">
        <v>5</v>
      </c>
    </row>
    <row r="3" spans="1:9" x14ac:dyDescent="0.25">
      <c r="B3" t="s">
        <v>160</v>
      </c>
      <c r="C3" t="s">
        <v>161</v>
      </c>
      <c r="D3" t="s">
        <v>162</v>
      </c>
    </row>
    <row r="6" spans="1:9" x14ac:dyDescent="0.25">
      <c r="A6" s="2"/>
    </row>
    <row r="8" spans="1:9" ht="75" x14ac:dyDescent="0.25">
      <c r="A8" t="s">
        <v>9</v>
      </c>
      <c r="B8" t="s">
        <v>10</v>
      </c>
      <c r="C8" t="s">
        <v>11</v>
      </c>
      <c r="D8" t="s">
        <v>12</v>
      </c>
      <c r="E8" s="3" t="s">
        <v>15</v>
      </c>
      <c r="F8" s="3" t="s">
        <v>16</v>
      </c>
      <c r="G8" s="3" t="s">
        <v>17</v>
      </c>
      <c r="H8" s="3"/>
      <c r="I8" s="3"/>
    </row>
    <row r="9" spans="1:9" ht="60" x14ac:dyDescent="0.25">
      <c r="A9" t="s">
        <v>18</v>
      </c>
      <c r="B9" t="s">
        <v>13</v>
      </c>
      <c r="C9" t="s">
        <v>163</v>
      </c>
      <c r="D9" s="3" t="s">
        <v>164</v>
      </c>
      <c r="E9">
        <v>1</v>
      </c>
      <c r="F9">
        <v>75.900000000000006</v>
      </c>
      <c r="G9">
        <v>94.12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workbookViewId="0">
      <selection activeCell="G9" sqref="G9:G32"/>
    </sheetView>
  </sheetViews>
  <sheetFormatPr defaultRowHeight="15" x14ac:dyDescent="0.25"/>
  <cols>
    <col min="1" max="1" width="19.7109375" customWidth="1"/>
    <col min="2" max="2" width="23.42578125" bestFit="1" customWidth="1"/>
    <col min="3" max="3" width="13.7109375" customWidth="1"/>
    <col min="4" max="4" width="59.28515625" customWidth="1"/>
    <col min="5" max="9" width="11.7109375" customWidth="1"/>
  </cols>
  <sheetData>
    <row r="1" spans="1:8" x14ac:dyDescent="0.25">
      <c r="A1" t="s">
        <v>0</v>
      </c>
      <c r="B1" s="1" t="s">
        <v>165</v>
      </c>
    </row>
    <row r="2" spans="1:8" x14ac:dyDescent="0.25">
      <c r="A2" t="s">
        <v>2</v>
      </c>
      <c r="B2" t="s">
        <v>3</v>
      </c>
      <c r="C2" t="s">
        <v>4</v>
      </c>
      <c r="D2" t="s">
        <v>5</v>
      </c>
    </row>
    <row r="3" spans="1:8" x14ac:dyDescent="0.25">
      <c r="B3" t="s">
        <v>166</v>
      </c>
      <c r="C3" t="s">
        <v>167</v>
      </c>
      <c r="D3" t="s">
        <v>168</v>
      </c>
    </row>
    <row r="6" spans="1:8" x14ac:dyDescent="0.25">
      <c r="A6" s="10"/>
    </row>
    <row r="8" spans="1:8" ht="60" x14ac:dyDescent="0.25">
      <c r="A8" t="s">
        <v>9</v>
      </c>
      <c r="B8" t="s">
        <v>10</v>
      </c>
      <c r="C8" t="s">
        <v>11</v>
      </c>
      <c r="D8" t="s">
        <v>12</v>
      </c>
      <c r="E8" s="3" t="s">
        <v>15</v>
      </c>
      <c r="F8" s="3" t="s">
        <v>16</v>
      </c>
      <c r="G8" s="3" t="s">
        <v>17</v>
      </c>
      <c r="H8" s="3"/>
    </row>
    <row r="9" spans="1:8" x14ac:dyDescent="0.25">
      <c r="A9" t="s">
        <v>18</v>
      </c>
      <c r="B9" t="s">
        <v>13</v>
      </c>
      <c r="C9" t="s">
        <v>169</v>
      </c>
      <c r="D9" s="3" t="s">
        <v>170</v>
      </c>
      <c r="E9">
        <v>10</v>
      </c>
      <c r="F9">
        <v>174.8</v>
      </c>
      <c r="G9">
        <v>216.75</v>
      </c>
    </row>
    <row r="10" spans="1:8" ht="30" x14ac:dyDescent="0.25">
      <c r="A10" t="s">
        <v>18</v>
      </c>
      <c r="B10" t="s">
        <v>13</v>
      </c>
      <c r="C10" t="s">
        <v>171</v>
      </c>
      <c r="D10" s="3" t="s">
        <v>172</v>
      </c>
      <c r="E10">
        <v>3</v>
      </c>
      <c r="F10">
        <v>68.400000000000006</v>
      </c>
      <c r="G10">
        <v>84.82</v>
      </c>
    </row>
    <row r="11" spans="1:8" ht="30" x14ac:dyDescent="0.25">
      <c r="A11" t="s">
        <v>18</v>
      </c>
      <c r="B11" t="s">
        <v>13</v>
      </c>
      <c r="C11" t="s">
        <v>173</v>
      </c>
      <c r="D11" s="3" t="s">
        <v>174</v>
      </c>
      <c r="E11">
        <v>3</v>
      </c>
      <c r="F11">
        <v>68.400000000000006</v>
      </c>
      <c r="G11">
        <v>84.82</v>
      </c>
    </row>
    <row r="12" spans="1:8" x14ac:dyDescent="0.25">
      <c r="A12" t="s">
        <v>18</v>
      </c>
      <c r="B12" t="s">
        <v>13</v>
      </c>
      <c r="C12" t="s">
        <v>175</v>
      </c>
      <c r="D12" s="3" t="s">
        <v>176</v>
      </c>
      <c r="E12">
        <v>1</v>
      </c>
      <c r="F12">
        <v>91.2</v>
      </c>
      <c r="G12">
        <v>113.09</v>
      </c>
    </row>
    <row r="13" spans="1:8" x14ac:dyDescent="0.25">
      <c r="A13" t="s">
        <v>18</v>
      </c>
      <c r="B13" t="s">
        <v>13</v>
      </c>
      <c r="C13" t="s">
        <v>177</v>
      </c>
      <c r="D13" s="3" t="s">
        <v>178</v>
      </c>
      <c r="E13">
        <v>3</v>
      </c>
      <c r="F13">
        <v>165.6</v>
      </c>
      <c r="G13">
        <v>205.34</v>
      </c>
    </row>
    <row r="14" spans="1:8" ht="30" x14ac:dyDescent="0.25">
      <c r="A14" t="s">
        <v>18</v>
      </c>
      <c r="B14" t="s">
        <v>13</v>
      </c>
      <c r="C14" t="s">
        <v>79</v>
      </c>
      <c r="D14" s="3" t="s">
        <v>80</v>
      </c>
      <c r="E14">
        <v>12</v>
      </c>
      <c r="F14">
        <v>13.68</v>
      </c>
      <c r="G14">
        <v>16.96</v>
      </c>
    </row>
    <row r="15" spans="1:8" ht="30" x14ac:dyDescent="0.25">
      <c r="A15" t="s">
        <v>18</v>
      </c>
      <c r="B15" t="s">
        <v>13</v>
      </c>
      <c r="C15" t="s">
        <v>179</v>
      </c>
      <c r="D15" s="3" t="s">
        <v>180</v>
      </c>
      <c r="E15">
        <v>10</v>
      </c>
      <c r="F15">
        <v>136.80000000000001</v>
      </c>
      <c r="G15">
        <v>169.63</v>
      </c>
    </row>
    <row r="16" spans="1:8" ht="30" x14ac:dyDescent="0.25">
      <c r="A16" t="s">
        <v>18</v>
      </c>
      <c r="B16" t="s">
        <v>13</v>
      </c>
      <c r="C16" t="s">
        <v>181</v>
      </c>
      <c r="D16" s="3" t="s">
        <v>182</v>
      </c>
      <c r="E16">
        <v>20</v>
      </c>
      <c r="F16">
        <v>53.2</v>
      </c>
      <c r="G16">
        <v>65.97</v>
      </c>
    </row>
    <row r="17" spans="1:7" x14ac:dyDescent="0.25">
      <c r="A17" t="s">
        <v>18</v>
      </c>
      <c r="B17" t="s">
        <v>13</v>
      </c>
      <c r="C17" t="s">
        <v>125</v>
      </c>
      <c r="D17" s="3" t="s">
        <v>126</v>
      </c>
      <c r="E17">
        <v>7</v>
      </c>
      <c r="F17">
        <v>53.2</v>
      </c>
      <c r="G17">
        <v>65.97</v>
      </c>
    </row>
    <row r="18" spans="1:7" ht="30" x14ac:dyDescent="0.25">
      <c r="A18" t="s">
        <v>18</v>
      </c>
      <c r="B18" t="s">
        <v>13</v>
      </c>
      <c r="C18" t="s">
        <v>183</v>
      </c>
      <c r="D18" s="3" t="s">
        <v>184</v>
      </c>
      <c r="E18">
        <v>1</v>
      </c>
      <c r="F18">
        <v>380</v>
      </c>
      <c r="G18">
        <v>471.2</v>
      </c>
    </row>
    <row r="19" spans="1:7" ht="45" x14ac:dyDescent="0.25">
      <c r="A19" t="s">
        <v>18</v>
      </c>
      <c r="B19" t="s">
        <v>13</v>
      </c>
      <c r="C19" t="s">
        <v>185</v>
      </c>
      <c r="D19" s="3" t="s">
        <v>186</v>
      </c>
      <c r="E19">
        <v>1</v>
      </c>
      <c r="F19">
        <v>14.9</v>
      </c>
      <c r="G19">
        <v>18.48</v>
      </c>
    </row>
    <row r="20" spans="1:7" x14ac:dyDescent="0.25">
      <c r="A20" t="s">
        <v>18</v>
      </c>
      <c r="B20" t="s">
        <v>13</v>
      </c>
      <c r="C20" t="s">
        <v>187</v>
      </c>
      <c r="D20" s="3" t="s">
        <v>188</v>
      </c>
      <c r="E20">
        <v>2</v>
      </c>
      <c r="F20">
        <v>29.8</v>
      </c>
      <c r="G20">
        <v>36.950000000000003</v>
      </c>
    </row>
    <row r="21" spans="1:7" ht="30" x14ac:dyDescent="0.25">
      <c r="A21" t="s">
        <v>18</v>
      </c>
      <c r="B21" t="s">
        <v>13</v>
      </c>
      <c r="C21" t="s">
        <v>81</v>
      </c>
      <c r="D21" s="3" t="s">
        <v>82</v>
      </c>
      <c r="E21">
        <v>3</v>
      </c>
      <c r="F21">
        <v>15.12</v>
      </c>
      <c r="G21">
        <v>18.75</v>
      </c>
    </row>
    <row r="22" spans="1:7" x14ac:dyDescent="0.25">
      <c r="A22" t="s">
        <v>18</v>
      </c>
      <c r="B22" t="s">
        <v>13</v>
      </c>
      <c r="C22" t="s">
        <v>189</v>
      </c>
      <c r="D22" s="3" t="s">
        <v>190</v>
      </c>
      <c r="E22">
        <v>3</v>
      </c>
      <c r="F22">
        <v>18</v>
      </c>
      <c r="G22">
        <v>22.32</v>
      </c>
    </row>
    <row r="23" spans="1:7" ht="60" x14ac:dyDescent="0.25">
      <c r="A23" t="s">
        <v>18</v>
      </c>
      <c r="B23" t="s">
        <v>13</v>
      </c>
      <c r="C23" t="s">
        <v>191</v>
      </c>
      <c r="D23" s="3" t="s">
        <v>192</v>
      </c>
      <c r="E23">
        <v>3</v>
      </c>
      <c r="F23">
        <v>37.5</v>
      </c>
      <c r="G23">
        <v>46.5</v>
      </c>
    </row>
    <row r="24" spans="1:7" ht="45" x14ac:dyDescent="0.25">
      <c r="A24" t="s">
        <v>18</v>
      </c>
      <c r="B24" t="s">
        <v>13</v>
      </c>
      <c r="C24" t="s">
        <v>193</v>
      </c>
      <c r="D24" s="3" t="s">
        <v>194</v>
      </c>
      <c r="E24">
        <v>1</v>
      </c>
      <c r="F24">
        <v>7.9</v>
      </c>
      <c r="G24">
        <v>9.8000000000000007</v>
      </c>
    </row>
    <row r="25" spans="1:7" ht="45" x14ac:dyDescent="0.25">
      <c r="A25" t="s">
        <v>18</v>
      </c>
      <c r="B25" t="s">
        <v>13</v>
      </c>
      <c r="C25" t="s">
        <v>195</v>
      </c>
      <c r="D25" s="3" t="s">
        <v>196</v>
      </c>
      <c r="E25">
        <v>1</v>
      </c>
      <c r="F25">
        <v>7.9</v>
      </c>
      <c r="G25">
        <v>9.8000000000000007</v>
      </c>
    </row>
    <row r="26" spans="1:7" ht="45" x14ac:dyDescent="0.25">
      <c r="A26" t="s">
        <v>18</v>
      </c>
      <c r="B26" t="s">
        <v>13</v>
      </c>
      <c r="C26" t="s">
        <v>197</v>
      </c>
      <c r="D26" s="3" t="s">
        <v>198</v>
      </c>
      <c r="E26">
        <v>1</v>
      </c>
      <c r="F26">
        <v>17.899999999999999</v>
      </c>
      <c r="G26">
        <v>22.2</v>
      </c>
    </row>
    <row r="27" spans="1:7" ht="45" x14ac:dyDescent="0.25">
      <c r="A27" t="s">
        <v>18</v>
      </c>
      <c r="B27" t="s">
        <v>13</v>
      </c>
      <c r="C27" t="s">
        <v>199</v>
      </c>
      <c r="D27" s="3" t="s">
        <v>200</v>
      </c>
      <c r="E27">
        <v>1</v>
      </c>
      <c r="F27">
        <v>17.899999999999999</v>
      </c>
      <c r="G27">
        <v>22.2</v>
      </c>
    </row>
    <row r="28" spans="1:7" ht="60" x14ac:dyDescent="0.25">
      <c r="A28" t="s">
        <v>18</v>
      </c>
      <c r="B28" t="s">
        <v>13</v>
      </c>
      <c r="C28" t="s">
        <v>201</v>
      </c>
      <c r="D28" s="3" t="s">
        <v>202</v>
      </c>
      <c r="E28">
        <v>1</v>
      </c>
      <c r="F28">
        <v>17.899999999999999</v>
      </c>
      <c r="G28">
        <v>22.2</v>
      </c>
    </row>
    <row r="29" spans="1:7" ht="45" x14ac:dyDescent="0.25">
      <c r="A29" t="s">
        <v>18</v>
      </c>
      <c r="B29" t="s">
        <v>13</v>
      </c>
      <c r="C29" t="s">
        <v>203</v>
      </c>
      <c r="D29" s="3" t="s">
        <v>204</v>
      </c>
      <c r="E29">
        <v>2</v>
      </c>
      <c r="F29">
        <v>65.2</v>
      </c>
      <c r="G29">
        <v>80.849999999999994</v>
      </c>
    </row>
    <row r="30" spans="1:7" x14ac:dyDescent="0.25">
      <c r="A30" t="s">
        <v>18</v>
      </c>
      <c r="B30" t="s">
        <v>13</v>
      </c>
      <c r="C30" t="s">
        <v>205</v>
      </c>
      <c r="D30" s="3" t="s">
        <v>206</v>
      </c>
      <c r="E30">
        <v>5</v>
      </c>
      <c r="F30">
        <v>5</v>
      </c>
      <c r="G30">
        <v>6.2</v>
      </c>
    </row>
    <row r="32" spans="1:7" x14ac:dyDescent="0.25">
      <c r="G32">
        <f>SUM(G9:G31)</f>
        <v>1810.8000000000002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>
      <selection activeCell="A6" sqref="A6"/>
    </sheetView>
  </sheetViews>
  <sheetFormatPr defaultRowHeight="15" x14ac:dyDescent="0.25"/>
  <cols>
    <col min="1" max="1" width="18.7109375" customWidth="1"/>
    <col min="2" max="2" width="22.7109375" bestFit="1" customWidth="1"/>
    <col min="3" max="3" width="12.5703125" customWidth="1"/>
    <col min="4" max="4" width="69.5703125" customWidth="1"/>
    <col min="5" max="9" width="12.85546875" customWidth="1"/>
  </cols>
  <sheetData>
    <row r="1" spans="1:8" x14ac:dyDescent="0.25">
      <c r="A1" t="s">
        <v>0</v>
      </c>
      <c r="B1" s="1" t="s">
        <v>207</v>
      </c>
    </row>
    <row r="2" spans="1:8" x14ac:dyDescent="0.25">
      <c r="A2" t="s">
        <v>2</v>
      </c>
      <c r="B2" t="s">
        <v>3</v>
      </c>
      <c r="C2" t="s">
        <v>4</v>
      </c>
      <c r="D2" t="s">
        <v>5</v>
      </c>
    </row>
    <row r="3" spans="1:8" x14ac:dyDescent="0.25">
      <c r="B3" t="s">
        <v>208</v>
      </c>
      <c r="C3" t="s">
        <v>209</v>
      </c>
      <c r="D3" t="s">
        <v>210</v>
      </c>
    </row>
    <row r="6" spans="1:8" x14ac:dyDescent="0.25">
      <c r="A6" s="10"/>
    </row>
    <row r="8" spans="1:8" ht="60" x14ac:dyDescent="0.25">
      <c r="A8" t="s">
        <v>9</v>
      </c>
      <c r="B8" t="s">
        <v>10</v>
      </c>
      <c r="C8" t="s">
        <v>11</v>
      </c>
      <c r="D8" t="s">
        <v>12</v>
      </c>
      <c r="E8" s="3" t="s">
        <v>15</v>
      </c>
      <c r="F8" s="3" t="s">
        <v>16</v>
      </c>
      <c r="G8" s="3" t="s">
        <v>17</v>
      </c>
      <c r="H8" s="3"/>
    </row>
    <row r="9" spans="1:8" x14ac:dyDescent="0.25">
      <c r="A9" t="s">
        <v>18</v>
      </c>
      <c r="B9" t="s">
        <v>13</v>
      </c>
      <c r="C9" t="s">
        <v>211</v>
      </c>
      <c r="D9" s="3" t="s">
        <v>212</v>
      </c>
      <c r="E9">
        <v>1</v>
      </c>
      <c r="F9">
        <v>30</v>
      </c>
      <c r="G9">
        <v>37.200000000000003</v>
      </c>
    </row>
    <row r="10" spans="1:8" ht="30" x14ac:dyDescent="0.25">
      <c r="A10" t="s">
        <v>18</v>
      </c>
      <c r="B10" t="s">
        <v>13</v>
      </c>
      <c r="C10" t="s">
        <v>213</v>
      </c>
      <c r="D10" s="3" t="s">
        <v>214</v>
      </c>
      <c r="E10">
        <v>1</v>
      </c>
      <c r="F10">
        <v>20</v>
      </c>
      <c r="G10">
        <v>24.8</v>
      </c>
    </row>
    <row r="11" spans="1:8" x14ac:dyDescent="0.25">
      <c r="A11" t="s">
        <v>18</v>
      </c>
      <c r="B11" t="s">
        <v>13</v>
      </c>
      <c r="C11" t="s">
        <v>215</v>
      </c>
      <c r="D11" s="3" t="s">
        <v>216</v>
      </c>
      <c r="E11">
        <v>1</v>
      </c>
      <c r="F11">
        <v>49.5</v>
      </c>
      <c r="G11">
        <v>61.38</v>
      </c>
    </row>
    <row r="12" spans="1:8" ht="30" x14ac:dyDescent="0.25">
      <c r="A12" t="s">
        <v>18</v>
      </c>
      <c r="B12" t="s">
        <v>13</v>
      </c>
      <c r="C12" t="s">
        <v>97</v>
      </c>
      <c r="D12" s="3" t="s">
        <v>98</v>
      </c>
      <c r="E12">
        <v>6</v>
      </c>
      <c r="F12">
        <v>15.18</v>
      </c>
      <c r="G12">
        <v>18.82</v>
      </c>
    </row>
    <row r="13" spans="1:8" x14ac:dyDescent="0.25">
      <c r="A13" t="s">
        <v>18</v>
      </c>
      <c r="B13" t="s">
        <v>13</v>
      </c>
      <c r="C13" t="s">
        <v>51</v>
      </c>
      <c r="D13" s="3" t="s">
        <v>52</v>
      </c>
      <c r="E13">
        <v>7</v>
      </c>
      <c r="F13">
        <v>26.95</v>
      </c>
      <c r="G13">
        <v>33.42</v>
      </c>
    </row>
    <row r="14" spans="1:8" x14ac:dyDescent="0.25">
      <c r="A14" t="s">
        <v>18</v>
      </c>
      <c r="B14" t="s">
        <v>13</v>
      </c>
      <c r="C14" t="s">
        <v>217</v>
      </c>
      <c r="D14" s="3" t="s">
        <v>218</v>
      </c>
      <c r="E14">
        <v>1</v>
      </c>
      <c r="F14">
        <v>50</v>
      </c>
      <c r="G14">
        <v>62</v>
      </c>
    </row>
    <row r="15" spans="1:8" x14ac:dyDescent="0.25">
      <c r="A15" t="s">
        <v>18</v>
      </c>
      <c r="B15" t="s">
        <v>13</v>
      </c>
      <c r="C15" t="s">
        <v>21</v>
      </c>
      <c r="D15" s="3" t="s">
        <v>22</v>
      </c>
      <c r="E15">
        <v>1</v>
      </c>
      <c r="F15">
        <v>50</v>
      </c>
      <c r="G15">
        <v>62</v>
      </c>
    </row>
    <row r="16" spans="1:8" x14ac:dyDescent="0.25">
      <c r="A16" t="s">
        <v>18</v>
      </c>
      <c r="B16" t="s">
        <v>13</v>
      </c>
      <c r="C16" t="s">
        <v>219</v>
      </c>
      <c r="D16" s="3" t="s">
        <v>220</v>
      </c>
      <c r="E16">
        <v>1</v>
      </c>
      <c r="F16">
        <v>50</v>
      </c>
      <c r="G16">
        <v>62</v>
      </c>
    </row>
    <row r="17" spans="1:7" x14ac:dyDescent="0.25">
      <c r="A17" t="s">
        <v>18</v>
      </c>
      <c r="B17" t="s">
        <v>13</v>
      </c>
      <c r="C17" t="s">
        <v>221</v>
      </c>
      <c r="D17" s="3" t="s">
        <v>222</v>
      </c>
      <c r="E17">
        <v>1</v>
      </c>
      <c r="F17">
        <v>50</v>
      </c>
      <c r="G17">
        <v>62</v>
      </c>
    </row>
    <row r="18" spans="1:7" x14ac:dyDescent="0.25">
      <c r="A18" t="s">
        <v>18</v>
      </c>
      <c r="B18" t="s">
        <v>13</v>
      </c>
      <c r="C18" t="s">
        <v>23</v>
      </c>
      <c r="D18" s="3" t="s">
        <v>24</v>
      </c>
      <c r="E18">
        <v>4</v>
      </c>
      <c r="F18">
        <v>23.76</v>
      </c>
      <c r="G18">
        <v>29.46</v>
      </c>
    </row>
    <row r="19" spans="1:7" ht="30" x14ac:dyDescent="0.25">
      <c r="A19" t="s">
        <v>18</v>
      </c>
      <c r="B19" t="s">
        <v>13</v>
      </c>
      <c r="C19" t="s">
        <v>87</v>
      </c>
      <c r="D19" s="3" t="s">
        <v>88</v>
      </c>
      <c r="E19">
        <v>7</v>
      </c>
      <c r="F19">
        <v>20.02</v>
      </c>
      <c r="G19">
        <v>24.82</v>
      </c>
    </row>
    <row r="20" spans="1:7" ht="30" x14ac:dyDescent="0.25">
      <c r="A20" t="s">
        <v>18</v>
      </c>
      <c r="B20" t="s">
        <v>13</v>
      </c>
      <c r="C20" t="s">
        <v>25</v>
      </c>
      <c r="D20" s="3" t="s">
        <v>26</v>
      </c>
      <c r="E20">
        <v>2</v>
      </c>
      <c r="F20">
        <v>7.06</v>
      </c>
      <c r="G20">
        <v>8.75</v>
      </c>
    </row>
    <row r="21" spans="1:7" x14ac:dyDescent="0.25">
      <c r="A21" t="s">
        <v>18</v>
      </c>
      <c r="B21" t="s">
        <v>13</v>
      </c>
      <c r="C21" t="s">
        <v>223</v>
      </c>
      <c r="D21" s="3" t="s">
        <v>224</v>
      </c>
      <c r="E21">
        <v>50</v>
      </c>
      <c r="F21">
        <v>35</v>
      </c>
      <c r="G21">
        <v>43.4</v>
      </c>
    </row>
    <row r="22" spans="1:7" ht="30" x14ac:dyDescent="0.25">
      <c r="A22" t="s">
        <v>18</v>
      </c>
      <c r="B22" t="s">
        <v>13</v>
      </c>
      <c r="C22" t="s">
        <v>55</v>
      </c>
      <c r="D22" s="3" t="s">
        <v>56</v>
      </c>
      <c r="E22">
        <v>1</v>
      </c>
      <c r="F22">
        <v>36</v>
      </c>
      <c r="G22">
        <v>44.64</v>
      </c>
    </row>
    <row r="23" spans="1:7" x14ac:dyDescent="0.25">
      <c r="A23" t="s">
        <v>18</v>
      </c>
      <c r="B23" t="s">
        <v>13</v>
      </c>
      <c r="C23" t="s">
        <v>101</v>
      </c>
      <c r="D23" s="3" t="s">
        <v>102</v>
      </c>
      <c r="E23">
        <v>1</v>
      </c>
      <c r="F23">
        <v>2.5</v>
      </c>
      <c r="G23">
        <v>3.1</v>
      </c>
    </row>
    <row r="24" spans="1:7" ht="30" x14ac:dyDescent="0.25">
      <c r="A24" t="s">
        <v>18</v>
      </c>
      <c r="B24" t="s">
        <v>13</v>
      </c>
      <c r="C24" t="s">
        <v>163</v>
      </c>
      <c r="D24" s="3" t="s">
        <v>164</v>
      </c>
      <c r="E24">
        <v>1</v>
      </c>
      <c r="F24">
        <v>75.900000000000006</v>
      </c>
      <c r="G24">
        <v>94.12</v>
      </c>
    </row>
    <row r="25" spans="1:7" x14ac:dyDescent="0.25">
      <c r="D25" s="3"/>
    </row>
    <row r="26" spans="1:7" x14ac:dyDescent="0.25">
      <c r="G26">
        <f>SUM(G9:G25)</f>
        <v>671.91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topLeftCell="A4" workbookViewId="0">
      <selection activeCell="I16" sqref="I16"/>
    </sheetView>
  </sheetViews>
  <sheetFormatPr defaultRowHeight="15" x14ac:dyDescent="0.25"/>
  <cols>
    <col min="1" max="1" width="19" customWidth="1"/>
    <col min="2" max="2" width="21.7109375" customWidth="1"/>
    <col min="3" max="3" width="14.140625" customWidth="1"/>
    <col min="4" max="4" width="52.5703125" customWidth="1"/>
    <col min="5" max="9" width="9.7109375" customWidth="1"/>
  </cols>
  <sheetData>
    <row r="1" spans="1:9" x14ac:dyDescent="0.25">
      <c r="A1" t="s">
        <v>0</v>
      </c>
      <c r="B1" s="1" t="s">
        <v>225</v>
      </c>
    </row>
    <row r="2" spans="1:9" x14ac:dyDescent="0.25">
      <c r="A2" t="s">
        <v>2</v>
      </c>
      <c r="B2" t="s">
        <v>3</v>
      </c>
      <c r="C2" t="s">
        <v>4</v>
      </c>
      <c r="D2" t="s">
        <v>5</v>
      </c>
    </row>
    <row r="3" spans="1:9" x14ac:dyDescent="0.25">
      <c r="B3" t="s">
        <v>226</v>
      </c>
      <c r="C3" t="s">
        <v>227</v>
      </c>
      <c r="D3" t="s">
        <v>228</v>
      </c>
    </row>
    <row r="6" spans="1:9" x14ac:dyDescent="0.25">
      <c r="A6" s="2"/>
    </row>
    <row r="8" spans="1:9" ht="75" x14ac:dyDescent="0.25">
      <c r="A8" t="s">
        <v>9</v>
      </c>
      <c r="B8" t="s">
        <v>10</v>
      </c>
      <c r="C8" t="s">
        <v>11</v>
      </c>
      <c r="D8" t="s">
        <v>12</v>
      </c>
      <c r="E8" s="3" t="s">
        <v>15</v>
      </c>
      <c r="F8" s="3" t="s">
        <v>16</v>
      </c>
      <c r="G8" s="3" t="s">
        <v>17</v>
      </c>
      <c r="H8" s="3"/>
      <c r="I8" s="3"/>
    </row>
    <row r="9" spans="1:9" ht="30" x14ac:dyDescent="0.25">
      <c r="A9" t="s">
        <v>18</v>
      </c>
      <c r="B9" t="s">
        <v>13</v>
      </c>
      <c r="C9" t="s">
        <v>19</v>
      </c>
      <c r="D9" s="3" t="s">
        <v>20</v>
      </c>
      <c r="E9">
        <v>1</v>
      </c>
      <c r="F9">
        <v>5.39</v>
      </c>
      <c r="G9">
        <v>6.68</v>
      </c>
    </row>
    <row r="10" spans="1:9" x14ac:dyDescent="0.25">
      <c r="A10" t="s">
        <v>18</v>
      </c>
      <c r="B10" t="s">
        <v>13</v>
      </c>
      <c r="C10" t="s">
        <v>51</v>
      </c>
      <c r="D10" s="3" t="s">
        <v>52</v>
      </c>
      <c r="E10">
        <v>2</v>
      </c>
      <c r="F10">
        <v>7.7</v>
      </c>
      <c r="G10">
        <v>9.5500000000000007</v>
      </c>
    </row>
    <row r="11" spans="1:9" ht="30" x14ac:dyDescent="0.25">
      <c r="A11" t="s">
        <v>18</v>
      </c>
      <c r="B11" t="s">
        <v>13</v>
      </c>
      <c r="C11" t="s">
        <v>87</v>
      </c>
      <c r="D11" s="3" t="s">
        <v>88</v>
      </c>
      <c r="E11">
        <v>2</v>
      </c>
      <c r="F11">
        <v>5.72</v>
      </c>
      <c r="G11">
        <v>7.09</v>
      </c>
    </row>
    <row r="12" spans="1:9" x14ac:dyDescent="0.25">
      <c r="A12" t="s">
        <v>18</v>
      </c>
      <c r="B12" t="s">
        <v>13</v>
      </c>
      <c r="C12" t="s">
        <v>53</v>
      </c>
      <c r="D12" s="3" t="s">
        <v>54</v>
      </c>
      <c r="E12">
        <v>2</v>
      </c>
      <c r="F12">
        <v>10</v>
      </c>
      <c r="G12">
        <v>12.4</v>
      </c>
    </row>
    <row r="13" spans="1:9" ht="30" x14ac:dyDescent="0.25">
      <c r="A13" t="s">
        <v>18</v>
      </c>
      <c r="B13" t="s">
        <v>13</v>
      </c>
      <c r="C13" t="s">
        <v>119</v>
      </c>
      <c r="D13" s="3" t="s">
        <v>120</v>
      </c>
      <c r="E13">
        <v>30</v>
      </c>
      <c r="F13">
        <v>105</v>
      </c>
      <c r="G13">
        <v>130.19999999999999</v>
      </c>
    </row>
    <row r="14" spans="1:9" x14ac:dyDescent="0.25">
      <c r="A14" t="s">
        <v>18</v>
      </c>
      <c r="B14" t="s">
        <v>13</v>
      </c>
      <c r="C14" t="s">
        <v>229</v>
      </c>
      <c r="D14" s="3" t="s">
        <v>230</v>
      </c>
      <c r="E14">
        <v>1</v>
      </c>
      <c r="F14">
        <v>17.100000000000001</v>
      </c>
      <c r="G14">
        <v>21.2</v>
      </c>
    </row>
    <row r="15" spans="1:9" x14ac:dyDescent="0.25">
      <c r="A15" t="s">
        <v>18</v>
      </c>
      <c r="B15" t="s">
        <v>13</v>
      </c>
      <c r="C15" t="s">
        <v>231</v>
      </c>
      <c r="D15" s="3" t="s">
        <v>232</v>
      </c>
      <c r="E15">
        <v>1</v>
      </c>
      <c r="F15">
        <v>24.2</v>
      </c>
      <c r="G15">
        <v>30.01</v>
      </c>
    </row>
    <row r="16" spans="1:9" ht="60" x14ac:dyDescent="0.25">
      <c r="A16" t="s">
        <v>18</v>
      </c>
      <c r="B16" t="s">
        <v>13</v>
      </c>
      <c r="C16" t="s">
        <v>233</v>
      </c>
      <c r="D16" s="3" t="s">
        <v>234</v>
      </c>
      <c r="E16">
        <v>2</v>
      </c>
      <c r="F16">
        <v>77</v>
      </c>
      <c r="G16">
        <v>95.48</v>
      </c>
    </row>
    <row r="19" spans="7:7" x14ac:dyDescent="0.25">
      <c r="G19">
        <f>SUM(G9:G18)</f>
        <v>312.60999999999996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17</vt:i4>
      </vt:variant>
    </vt:vector>
  </HeadingPairs>
  <TitlesOfParts>
    <vt:vector size="17" baseType="lpstr">
      <vt:lpstr>Εργαστήριο Ηλεκτρονικής Μικροσκ</vt:lpstr>
      <vt:lpstr>Εργαστήριο Πειραματοζώων</vt:lpstr>
      <vt:lpstr>Εργαστήριο Περιθλασιμετρίας Ακτ</vt:lpstr>
      <vt:lpstr>Κέντρο Ενόργανης Ανάλυσης</vt:lpstr>
      <vt:lpstr>Τμήμα Αειφορικής Γεωργίας (πρώη</vt:lpstr>
      <vt:lpstr>Τμήμα Αλιείας &amp; Υδατοκαλλιεργει</vt:lpstr>
      <vt:lpstr>Τμήμα Βιολογίας</vt:lpstr>
      <vt:lpstr>Τμήμα Γεωπονίας</vt:lpstr>
      <vt:lpstr>Τμήμα Επιστήμης &amp; Τεχνολογίας Τ</vt:lpstr>
      <vt:lpstr>Τμήμα Ιατρικής</vt:lpstr>
      <vt:lpstr>Τμήμα Μηχανολόγων &amp; Αεροναυπηγώ</vt:lpstr>
      <vt:lpstr>Τμήμα Νοσηλευτικής</vt:lpstr>
      <vt:lpstr>Τμήμα Φαρμακευτικής</vt:lpstr>
      <vt:lpstr>Τμήμα Φυσικής</vt:lpstr>
      <vt:lpstr>Τμήμα Φυσικοθεραπείας</vt:lpstr>
      <vt:lpstr>Τμήμα Χημείας</vt:lpstr>
      <vt:lpstr>Τμήμα Χημικών Μηχανικών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mariar</cp:lastModifiedBy>
  <dcterms:created xsi:type="dcterms:W3CDTF">2025-02-10T06:56:36Z</dcterms:created>
  <dcterms:modified xsi:type="dcterms:W3CDTF">2025-05-22T07:30:07Z</dcterms:modified>
</cp:coreProperties>
</file>